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ATALOGO" sheetId="3" r:id="rId1"/>
  </sheets>
  <definedNames>
    <definedName name="_xlnm._FilterDatabase" localSheetId="0" hidden="1">CATALOGO!$A$2:$AQ$270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3" l="1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AK271" i="3" l="1"/>
  <c r="AK1" i="3" l="1"/>
</calcChain>
</file>

<file path=xl/sharedStrings.xml><?xml version="1.0" encoding="utf-8"?>
<sst xmlns="http://schemas.openxmlformats.org/spreadsheetml/2006/main" count="1466" uniqueCount="459">
  <si>
    <t>Article</t>
  </si>
  <si>
    <t>DEPARTMENT</t>
  </si>
  <si>
    <t>SEASON</t>
  </si>
  <si>
    <t>PRODUCT NAME</t>
  </si>
  <si>
    <t>COLOR</t>
  </si>
  <si>
    <t>GENDER</t>
  </si>
  <si>
    <t>Retail Prices Euro</t>
  </si>
  <si>
    <t>5</t>
  </si>
  <si>
    <t>FTW</t>
  </si>
  <si>
    <t>FW23</t>
  </si>
  <si>
    <t>BB 4000 II MID</t>
  </si>
  <si>
    <t>FTWWHT/CLGRY3/VARGRE</t>
  </si>
  <si>
    <t>Unisex</t>
  </si>
  <si>
    <t>6</t>
  </si>
  <si>
    <t>7</t>
  </si>
  <si>
    <t>8</t>
  </si>
  <si>
    <t>12</t>
  </si>
  <si>
    <t>11.5</t>
  </si>
  <si>
    <t>5.5</t>
  </si>
  <si>
    <t>7.5</t>
  </si>
  <si>
    <t>8.5</t>
  </si>
  <si>
    <t>9.5</t>
  </si>
  <si>
    <t>ES22</t>
  </si>
  <si>
    <t>CLUBLU/NGHBLK/FTWWHT</t>
  </si>
  <si>
    <t>Male</t>
  </si>
  <si>
    <t>9</t>
  </si>
  <si>
    <t>10</t>
  </si>
  <si>
    <t>11</t>
  </si>
  <si>
    <t>10.5</t>
  </si>
  <si>
    <t>ATR PUMP VERTICAL</t>
  </si>
  <si>
    <t>CBLACK/FTWWHT/CBLACK</t>
  </si>
  <si>
    <t>6.5</t>
  </si>
  <si>
    <t>SHAQ ATTAQ</t>
  </si>
  <si>
    <t>FTWWHT/CBLACK/GOLDMT</t>
  </si>
  <si>
    <t>PUMP TZ</t>
  </si>
  <si>
    <t>FTWWHT/CBLACK/SOACYE</t>
  </si>
  <si>
    <t>BB 4000 II</t>
  </si>
  <si>
    <t>CHALK/RADOCH/BLACK</t>
  </si>
  <si>
    <t>13</t>
  </si>
  <si>
    <t>4</t>
  </si>
  <si>
    <t>BLACK/SOACYE/FTWWHT</t>
  </si>
  <si>
    <t>3.5</t>
  </si>
  <si>
    <t>4.5</t>
  </si>
  <si>
    <t>CHALK/CHALK/FTWWHT</t>
  </si>
  <si>
    <t>Female</t>
  </si>
  <si>
    <t>FTWWHT/FTWWHT/CHALK</t>
  </si>
  <si>
    <t>SEDROS/STUCCO/CHALK</t>
  </si>
  <si>
    <t>ALABAS/FEEGOO/FTWWHT</t>
  </si>
  <si>
    <t>CHALK/VARGRE/VINCHA</t>
  </si>
  <si>
    <t>FTWWHT/CHALK/HOOBLU</t>
  </si>
  <si>
    <t>STEFOG/CLGRY3/CLAMAR</t>
  </si>
  <si>
    <t>PUMP OMNI ZONE II</t>
  </si>
  <si>
    <t>CHALK/RADOCH/PURGRY</t>
  </si>
  <si>
    <t>QUESTION MID</t>
  </si>
  <si>
    <t>FTWWHT/SALCAR/FTWWHT</t>
  </si>
  <si>
    <t>FTWWHT/RBKG02/PUGRY3</t>
  </si>
  <si>
    <t>SHAQ VICTORY PUMP</t>
  </si>
  <si>
    <t>CBLACK/ENEBLU/SOLLIM</t>
  </si>
  <si>
    <t>FTWWHT/CBLACK/DRKGRN</t>
  </si>
  <si>
    <t>WHITE/BLACK/CHALK</t>
  </si>
  <si>
    <t>CLASSIC WHITE/SOFT ECRU/CORAL COURT S23-R</t>
  </si>
  <si>
    <t>CLUB C BULC</t>
  </si>
  <si>
    <t>FTWWHT/VARGRE/CHALK</t>
  </si>
  <si>
    <t>FTWWHT/CLABUR/CHALK</t>
  </si>
  <si>
    <t>COUBRO/COLBRO/FTWWHT</t>
  </si>
  <si>
    <t>CLUB C 85</t>
  </si>
  <si>
    <t>FTWWHT/CHALK/DRKGRN</t>
  </si>
  <si>
    <t>FTWWHT/STUCCO/CLAMAR</t>
  </si>
  <si>
    <t>CLUB C 85 VINTAGE</t>
  </si>
  <si>
    <t>CHALK/VINCHA/STUCCO</t>
  </si>
  <si>
    <t>FTWWHT/CHALK/STUCCO</t>
  </si>
  <si>
    <t>CLUB C REVENGE VINTA</t>
  </si>
  <si>
    <t>GRO/CBLACK/LIMSLI</t>
  </si>
  <si>
    <t>RETGOL/CBLACK/NEOCHE</t>
  </si>
  <si>
    <t>VARGRE/CHALK/RBKLE2</t>
  </si>
  <si>
    <t>COLBRO/CHALK/RBKLE2</t>
  </si>
  <si>
    <t>CLUB C 85 VEGAN</t>
  </si>
  <si>
    <t>CHALK/CLAMAR/STUCCO</t>
  </si>
  <si>
    <t>FTWWHT/HOOBLU/STEFOG</t>
  </si>
  <si>
    <t>15</t>
  </si>
  <si>
    <t>FTWWHT/FTWWHT/VECBLU</t>
  </si>
  <si>
    <t>FTWWHT/FTWWHT/FLASRD</t>
  </si>
  <si>
    <t>CLUB C REVENGE</t>
  </si>
  <si>
    <t>FTWWHT/FEEGOO/VECNAV</t>
  </si>
  <si>
    <t>CLUB C GROUNDS UK</t>
  </si>
  <si>
    <t>STUCCO/CHALK/RBKLE2</t>
  </si>
  <si>
    <t>CLUB C FORM HI</t>
  </si>
  <si>
    <t>VINCHA/ALABAS/CLAMAR</t>
  </si>
  <si>
    <t>FTWWHT/VINCHA/BOUBEI</t>
  </si>
  <si>
    <t>CHALK/HOOBLU/FEEGOO</t>
  </si>
  <si>
    <t>FTWWHT/CLGRY3/BOUBEI</t>
  </si>
  <si>
    <t>WHITE/MIST/WHITE</t>
  </si>
  <si>
    <t>WHITE/POSPIN/WHITE</t>
  </si>
  <si>
    <t>CHALK/PUGRY3/STEFOG</t>
  </si>
  <si>
    <t>FTWWHT/HINMIN/MIST</t>
  </si>
  <si>
    <t>STUCCO/VINCHA/PAPWHT</t>
  </si>
  <si>
    <t>CHALK/VARGRE/RBKG06</t>
  </si>
  <si>
    <t>CHALK/ALABAS/GOLDMT</t>
  </si>
  <si>
    <t>FTWWHT/STEFOG/SILVMT</t>
  </si>
  <si>
    <t>CLUB C DOUBLE REVENG</t>
  </si>
  <si>
    <t>CHALK/POSPIN/FTWWHT</t>
  </si>
  <si>
    <t>FTWWHT/FEEGOO/CHALK</t>
  </si>
  <si>
    <t>STUCCO/CHALK/SEDROS</t>
  </si>
  <si>
    <t>CLGRY1/FTWWHT/HOOBLU</t>
  </si>
  <si>
    <t>CLUB C EXTRA</t>
  </si>
  <si>
    <t>CHALK/POSPIN/SEDROS</t>
  </si>
  <si>
    <t>FTWWHT/FEEGOO/HOOBLU</t>
  </si>
  <si>
    <t>FTWWHT/AQUDUS/FORGRN</t>
  </si>
  <si>
    <t>FTWWHT/POSPIN/CLAMAR</t>
  </si>
  <si>
    <t>CHALK/ALABAS/CHALK</t>
  </si>
  <si>
    <t>FTWWHT/PURGRY/FTWWHT</t>
  </si>
  <si>
    <t>FTWWHT/FTWWHT/BOUBEI</t>
  </si>
  <si>
    <t>14</t>
  </si>
  <si>
    <t>CHALK/CHALK/HOOBLU</t>
  </si>
  <si>
    <t>FTWWHT/ALABAS/RBKG06</t>
  </si>
  <si>
    <t>CHALK/RBKG06/RETGOL</t>
  </si>
  <si>
    <t>FTWWHT/RETGOL/RBKG06</t>
  </si>
  <si>
    <t>FTWWHT/VECRED/BLACK</t>
  </si>
  <si>
    <t>VECNAV/FEEGOO/CYBMIN</t>
  </si>
  <si>
    <t>GRO/BOUBEI/LASPIN</t>
  </si>
  <si>
    <t>CHALK/PUGRY2/PAPWHT</t>
  </si>
  <si>
    <t>CHALK/BOUBEI/PAPWHT</t>
  </si>
  <si>
    <t>CLUB C MID II REVENG</t>
  </si>
  <si>
    <t>COLBRO/VARGRE/CBLACK</t>
  </si>
  <si>
    <t>STUCCO/HOOBLU/CBLACK</t>
  </si>
  <si>
    <t>CBLACK/CBLACK/TEAYEL</t>
  </si>
  <si>
    <t>FTWWHT/FTWWHT/TRABRO</t>
  </si>
  <si>
    <t>FTWWHT/FTWWHT/CHLGRN</t>
  </si>
  <si>
    <t>CHALK/GABGRY/VECNAV</t>
  </si>
  <si>
    <t>CLUB C GEO MID</t>
  </si>
  <si>
    <t>CLUB C 85 GROW</t>
  </si>
  <si>
    <t>NONDYE/CHALK/CBLACK</t>
  </si>
  <si>
    <t>SILVMT/MODBEI/SILVMT</t>
  </si>
  <si>
    <t>CHALK/BRUBRW/PURGRY</t>
  </si>
  <si>
    <t>VARGRE/CBLACK/SHOORA</t>
  </si>
  <si>
    <t>PURGRY/POSPIN/PORPNK</t>
  </si>
  <si>
    <t>CHALK/VINCHA/FEEGOO</t>
  </si>
  <si>
    <t>CHALK/COUBRO/BRUBRW</t>
  </si>
  <si>
    <t>FTWWHT/SEDROS/STUCCO</t>
  </si>
  <si>
    <t>FTWWHT/CLAMAR/LILGLW</t>
  </si>
  <si>
    <t>FTWWHT/CLAWHT/PANTON</t>
  </si>
  <si>
    <t>CHALK/PUGRY3/CHALK</t>
  </si>
  <si>
    <t>EG9270</t>
  </si>
  <si>
    <t>SS23</t>
  </si>
  <si>
    <t>CLUB C REVENGE MU</t>
  </si>
  <si>
    <t>white/white/black</t>
  </si>
  <si>
    <t>FX4278</t>
  </si>
  <si>
    <t>white/yellow thread/ultra violet</t>
  </si>
  <si>
    <t>FZ6030</t>
  </si>
  <si>
    <t>ftwr white/ftwr white/pure grey 2</t>
  </si>
  <si>
    <t>GV6930</t>
  </si>
  <si>
    <t>Club C Vibram</t>
  </si>
  <si>
    <t>chalk/VINTAGE CHALK S23-R/glen green</t>
  </si>
  <si>
    <t>Court Peak</t>
  </si>
  <si>
    <t>Club C Grounds</t>
  </si>
  <si>
    <t>GV7030</t>
  </si>
  <si>
    <t>ftwr white/pink glow/radiant aqua</t>
  </si>
  <si>
    <t>GW0932</t>
  </si>
  <si>
    <t>ftwr white/stucco/red ember</t>
  </si>
  <si>
    <t>GW4468</t>
  </si>
  <si>
    <t>CLASSIC VEGAN</t>
  </si>
  <si>
    <t>chalk/chalk/infused lilac</t>
  </si>
  <si>
    <t>GW4728</t>
  </si>
  <si>
    <t>CLASSIC LEATHER PUMP</t>
  </si>
  <si>
    <t>ftwr white/core black/acid yellow</t>
  </si>
  <si>
    <t>GW4793</t>
  </si>
  <si>
    <t>Club C 85 Pump</t>
  </si>
  <si>
    <t>ftwr white/classic white/vector blue</t>
  </si>
  <si>
    <t>GW7197</t>
  </si>
  <si>
    <t>FLOATRIDE ENERGY SYM</t>
  </si>
  <si>
    <t>core black/ftwr white/pure grey 8</t>
  </si>
  <si>
    <t>GW7199</t>
  </si>
  <si>
    <t>GW7559</t>
  </si>
  <si>
    <t>ftwr white/core black/pure grey 7</t>
  </si>
  <si>
    <t>GX1702</t>
  </si>
  <si>
    <t>FW22</t>
  </si>
  <si>
    <t>chalk/semi orange flare/core black</t>
  </si>
  <si>
    <t>GX7562</t>
  </si>
  <si>
    <t>ftwr white/hint mint/midnight pine</t>
  </si>
  <si>
    <t>GY0035</t>
  </si>
  <si>
    <t>ftwr white/soft ecru/alabaster</t>
  </si>
  <si>
    <t>GY0061</t>
  </si>
  <si>
    <t>REEBOK PREMIER ROAD</t>
  </si>
  <si>
    <t>classic cobalt/cold grey 2/cold grey 5</t>
  </si>
  <si>
    <t>LT Court</t>
  </si>
  <si>
    <t>GY0081</t>
  </si>
  <si>
    <t>ftwr white/ftwr white/bold purple</t>
  </si>
  <si>
    <t>CLASSIC LEATHER</t>
  </si>
  <si>
    <t>GY2548</t>
  </si>
  <si>
    <t>ftwr white/pure grey 1/glen green</t>
  </si>
  <si>
    <t>GY4822</t>
  </si>
  <si>
    <t>REEBOK HIIT TR 3</t>
  </si>
  <si>
    <t>core black/ftwr white/pure grey 3</t>
  </si>
  <si>
    <t>CLASSIC LEATHER SP</t>
  </si>
  <si>
    <t>GY7401</t>
  </si>
  <si>
    <t>chalk/pure grey 2/matte silver</t>
  </si>
  <si>
    <t>GY8787</t>
  </si>
  <si>
    <t>ftwr white/vector blue/vector red</t>
  </si>
  <si>
    <t>GY8788</t>
  </si>
  <si>
    <t>black/vector red/black</t>
  </si>
  <si>
    <t>GY8817</t>
  </si>
  <si>
    <t>ftwr white/ftwr white/lilac glow</t>
  </si>
  <si>
    <t>CL Legacy AZ</t>
  </si>
  <si>
    <t>GY9879</t>
  </si>
  <si>
    <t>CLASSIC NYLON PLUS 1</t>
  </si>
  <si>
    <t>ftwr white/chalk/cold grey 7</t>
  </si>
  <si>
    <t>chalk/ftwr white/vector blue</t>
  </si>
  <si>
    <t>GZ1406</t>
  </si>
  <si>
    <t>FLOATRIDE ENERGY 4 A</t>
  </si>
  <si>
    <t>core black/pure grey 3/ftwr white</t>
  </si>
  <si>
    <t>GZ5162</t>
  </si>
  <si>
    <t>ftwr white/alabaster/vector blue</t>
  </si>
  <si>
    <t>GZ5163</t>
  </si>
  <si>
    <t>ftwr white/glen green/vector navy</t>
  </si>
  <si>
    <t>GZ5167</t>
  </si>
  <si>
    <t>sea spray /harmony green/chalk</t>
  </si>
  <si>
    <t>GZ5209</t>
  </si>
  <si>
    <t>Club C Mid II Vintag</t>
  </si>
  <si>
    <t>ftwr white/vector navy/vector red</t>
  </si>
  <si>
    <t>INSTAPUMP FURY 95</t>
  </si>
  <si>
    <t>GZ9432</t>
  </si>
  <si>
    <t>impact blue/sand stone/bright yellow</t>
  </si>
  <si>
    <t>H06490</t>
  </si>
  <si>
    <t>QUESTION PUMP</t>
  </si>
  <si>
    <t>chalk/core black/pump orange</t>
  </si>
  <si>
    <t>H06496</t>
  </si>
  <si>
    <t>core black/classic white/chalk</t>
  </si>
  <si>
    <t>H68651</t>
  </si>
  <si>
    <t>ftwr white/ftwr white/cold grey 2</t>
  </si>
  <si>
    <t>RBK PREMIER ROAD PLU</t>
  </si>
  <si>
    <t>HP2647</t>
  </si>
  <si>
    <t>NANO CLASSIC</t>
  </si>
  <si>
    <t>core black/pure grey 2/ftwr white</t>
  </si>
  <si>
    <t>HP3308</t>
  </si>
  <si>
    <t>ftwr white/vector blue/SMASH ORANGE S23-R</t>
  </si>
  <si>
    <t>HP3404</t>
  </si>
  <si>
    <t>VINTAGE CHALK S23-R/vector red/core black</t>
  </si>
  <si>
    <t>HP4388</t>
  </si>
  <si>
    <t>REEBOK SOLUTION MID</t>
  </si>
  <si>
    <t>core black/STEELY BLUE S23-R/SMASH ORANGE S23-R</t>
  </si>
  <si>
    <t>HP6057</t>
  </si>
  <si>
    <t>NANO X3</t>
  </si>
  <si>
    <t>energy glow /solar acid yellow/ftwr white</t>
  </si>
  <si>
    <t>HP6058</t>
  </si>
  <si>
    <t>ftwr white/soft ecru/aura orange</t>
  </si>
  <si>
    <t>HP6470</t>
  </si>
  <si>
    <t>cold grey 1/alabaster/ftwr white</t>
  </si>
  <si>
    <t>HP6838</t>
  </si>
  <si>
    <t>Beatnik Moc</t>
  </si>
  <si>
    <t>core black/core black/extreme purple</t>
  </si>
  <si>
    <t>HP6851</t>
  </si>
  <si>
    <t>bare beige/classic white/reebok lee 5</t>
  </si>
  <si>
    <t>NANO X2 TR ADVENTURE</t>
  </si>
  <si>
    <t>ftwr white/vector red/vector blue</t>
  </si>
  <si>
    <t>HQ2035</t>
  </si>
  <si>
    <t>NANO 6000</t>
  </si>
  <si>
    <t>sandtrap/pebble/tin grey</t>
  </si>
  <si>
    <t>HQ2127</t>
  </si>
  <si>
    <t>ftwr white/sea spray /ftwr white</t>
  </si>
  <si>
    <t>HQ3582</t>
  </si>
  <si>
    <t>ftwr white/pure grey 8/vector red</t>
  </si>
  <si>
    <t>HQ7189</t>
  </si>
  <si>
    <t>CLASSIC LEATHER SP E</t>
  </si>
  <si>
    <t>ftwr white/cold grey 1/cold grey 3</t>
  </si>
  <si>
    <t>HQ7190</t>
  </si>
  <si>
    <t>HR0411</t>
  </si>
  <si>
    <t>modern beige/taupe/orange flare</t>
  </si>
  <si>
    <t>HR0500</t>
  </si>
  <si>
    <t>ftwr white/core black/cold grey 2</t>
  </si>
  <si>
    <t>ZIG DYNAMICA 4</t>
  </si>
  <si>
    <t>HR1375</t>
  </si>
  <si>
    <t>ftwr white/silver met./ftwr white</t>
  </si>
  <si>
    <t>ID1660</t>
  </si>
  <si>
    <t>BB 4000 II VEGAN</t>
  </si>
  <si>
    <t>VINTAGE CHALK S23-R/core black/vector red</t>
  </si>
  <si>
    <t>ID7342</t>
  </si>
  <si>
    <t>ftwr white/modern beige/forest green</t>
  </si>
  <si>
    <t>ID7345</t>
  </si>
  <si>
    <t>ftwr white/vector navy/glass blue</t>
  </si>
  <si>
    <t>ID7449</t>
  </si>
  <si>
    <t>ftwr white/glass blue/taupe</t>
  </si>
  <si>
    <t>IE2154</t>
  </si>
  <si>
    <t>REEBOK DMX TRAIL SHA</t>
  </si>
  <si>
    <t>classic burgundy/STEELY BLUE S23-R/cold grey 7</t>
  </si>
  <si>
    <t>IE4104</t>
  </si>
  <si>
    <t>GROUT F23/lush earth/smoky indigo</t>
  </si>
  <si>
    <t>IE4791</t>
  </si>
  <si>
    <t>core black/core black/core black</t>
  </si>
  <si>
    <t>IE6833</t>
  </si>
  <si>
    <t>chalk/dark green/alabaster</t>
  </si>
  <si>
    <t>IE9215</t>
  </si>
  <si>
    <t>ftwr white/chalk/core black</t>
  </si>
  <si>
    <t>IE9385</t>
  </si>
  <si>
    <t>ftwr white/chalk/vector navy</t>
  </si>
  <si>
    <t>IF3301</t>
  </si>
  <si>
    <t>chalk/pure grey 2/glen green</t>
  </si>
  <si>
    <t>IF4727</t>
  </si>
  <si>
    <t>VINTAGE CHALK S23-R/soft ecru/reebok rubber gum-03</t>
  </si>
  <si>
    <t>IF7935</t>
  </si>
  <si>
    <t>12.5</t>
  </si>
  <si>
    <t>Club C Mid II</t>
  </si>
  <si>
    <t>dark brown/dark brown/reebok lee 4</t>
  </si>
  <si>
    <t>IG0070</t>
  </si>
  <si>
    <t>pure grey 6/core black/soft ecru</t>
  </si>
  <si>
    <t>IG0112</t>
  </si>
  <si>
    <t>pure grey 3/pure grey 2/chalk</t>
  </si>
  <si>
    <t>IG7205</t>
  </si>
  <si>
    <t>CL MIY VEGAN</t>
  </si>
  <si>
    <t>IG7513</t>
  </si>
  <si>
    <t>ftwr white/harmony green/soft ecru</t>
  </si>
  <si>
    <t>IG8240</t>
  </si>
  <si>
    <t>IG9951</t>
  </si>
  <si>
    <t>IG9952</t>
  </si>
  <si>
    <t>pure grey 3/vector navy/ftwr white</t>
  </si>
  <si>
    <t>Grand Total</t>
  </si>
  <si>
    <t>Imagen</t>
  </si>
  <si>
    <t>1.5</t>
  </si>
  <si>
    <t>2</t>
  </si>
  <si>
    <t>2.5</t>
  </si>
  <si>
    <t>3</t>
  </si>
  <si>
    <t>13.5</t>
  </si>
  <si>
    <t>CLUB C</t>
  </si>
  <si>
    <t>BLACK/CHARCOAL-INT</t>
  </si>
  <si>
    <t>WHITE/GUM-INT</t>
  </si>
  <si>
    <t>WHITE/NAVY-INTL</t>
  </si>
  <si>
    <t>REEBOK ROYAL CL JOGG</t>
  </si>
  <si>
    <t>CONAVY/WHITE/BLACK</t>
  </si>
  <si>
    <t>REEBOK REWIND RUN</t>
  </si>
  <si>
    <t>WHITE/CBLACK/BLUSMT</t>
  </si>
  <si>
    <t>REEBOK GLIDE VEGAN</t>
  </si>
  <si>
    <t>FTWWHT/CBLACK/VECRED</t>
  </si>
  <si>
    <t>CBLACK/FTWWHT/VECRED</t>
  </si>
  <si>
    <t>CL LTHR</t>
  </si>
  <si>
    <t>FTWWHT/PUGRY3/PURGRY</t>
  </si>
  <si>
    <t>REEBOK GLIDE RIPPLE</t>
  </si>
  <si>
    <t>STEFOG/POSPIN/CHALK</t>
  </si>
  <si>
    <t>WHITE/WHITE/ROSGOL</t>
  </si>
  <si>
    <t>REEBOK GL1000</t>
  </si>
  <si>
    <t>BLACK/CHALK/GOLDMT</t>
  </si>
  <si>
    <t>WHITE/PORPNK/ROSGOL</t>
  </si>
  <si>
    <t>REEBOK ULTRA FLASH</t>
  </si>
  <si>
    <t>FEEGOO/CHALK/CHALK</t>
  </si>
  <si>
    <t>FTWWHT/PIXPNK/BLUPEA</t>
  </si>
  <si>
    <t>CBLACK/VINCHA/BLUPEA</t>
  </si>
  <si>
    <t>REEBOK ROYAL BB4500</t>
  </si>
  <si>
    <t>RADOCH/DBROWN/CHALK</t>
  </si>
  <si>
    <t>HOOBLU/VINCHA/SHOORA</t>
  </si>
  <si>
    <t>VARGRE/VINCHA/LASLIM</t>
  </si>
  <si>
    <t>REEBOK GLIDE</t>
  </si>
  <si>
    <t>GRO/VINCHA/SHOORA</t>
  </si>
  <si>
    <t>CBLACK/VINCHA/LASLIM</t>
  </si>
  <si>
    <t>FTWWHT/VECNAV/VECRED</t>
  </si>
  <si>
    <t>FTWWHT/PUGRY2/VECBLU</t>
  </si>
  <si>
    <t>CHALK/CLAMAR/HOOBLU</t>
  </si>
  <si>
    <t>FTWWHT/PUGRY2/VECNAV</t>
  </si>
  <si>
    <t>STEFOG/CLAWHT/PUGRY3</t>
  </si>
  <si>
    <t>VECNAV/FEEGOO/CLAMAR</t>
  </si>
  <si>
    <t>FTWWHT/HOOBLU/CLAMAR</t>
  </si>
  <si>
    <t>STEFOG/CHALK/CHALK</t>
  </si>
  <si>
    <t>FTWWHT/VECNAV/ESSBLU</t>
  </si>
  <si>
    <t>VECNAV/RETGOL/PUGRY3</t>
  </si>
  <si>
    <t>REEBOK REWIND RUN RI</t>
  </si>
  <si>
    <t>CHALK/DBROWN/SHOORA</t>
  </si>
  <si>
    <t>FTWWHT/VECRED/CBLACK</t>
  </si>
  <si>
    <t>CBLACK/FTWWHT/LASLIM</t>
  </si>
  <si>
    <t>WHITE/ROSGOL/PORPNK</t>
  </si>
  <si>
    <t>BLACK/SILVMT/FEEGOO</t>
  </si>
  <si>
    <t>FTWWHT/FEEGOO/PURGRY</t>
  </si>
  <si>
    <t>FTWWHT/HINMIN/PURGRY</t>
  </si>
  <si>
    <t>CHALK/CITGLO/CHALK</t>
  </si>
  <si>
    <t>REEBOK GLIDE SP</t>
  </si>
  <si>
    <t>WHITE/FTWWHT/GOLDMT</t>
  </si>
  <si>
    <t>WHITE/CHALK/GOLDMT</t>
  </si>
  <si>
    <t>FTWWHT/SEDROS/POSPIN</t>
  </si>
  <si>
    <t>FTWWHT/SEDROS/CLAMAR</t>
  </si>
  <si>
    <t>WHITE/LUCLIL/SILVMT</t>
  </si>
  <si>
    <t>FTWWHT/HOOBLU/RBKG07</t>
  </si>
  <si>
    <t>FTWWHT/LUCLIL/FTWWHT</t>
  </si>
  <si>
    <t>CBLACK/PORPNK/CHALK</t>
  </si>
  <si>
    <t>STEFOG/LUCLIL/CHALK</t>
  </si>
  <si>
    <t>CLGRY1/WHITE/SILVMT</t>
  </si>
  <si>
    <t>CLGRY1/FEEGOO/FTWWHT</t>
  </si>
  <si>
    <t>FTWWHT/CLAMAR/PUGRY2</t>
  </si>
  <si>
    <t>STEFOG/VARGRE/FTWWHT</t>
  </si>
  <si>
    <t>CBLACK/RBKLE1/FTWWHT</t>
  </si>
  <si>
    <t>REEBOK ROYAL BB4590</t>
  </si>
  <si>
    <t>FTWWHT/CBLACK/NEOCHE</t>
  </si>
  <si>
    <t>GLEGRN/PUGRY2/CBLACK</t>
  </si>
  <si>
    <t>SMAORA/CBLACK/FTWWHT</t>
  </si>
  <si>
    <t>FTWWHT/LASPIN/RBKG07</t>
  </si>
  <si>
    <t>FTWWHT/VECNAV/FTWWHT</t>
  </si>
  <si>
    <t>FTWWHT/FORGRN/FTWWHT</t>
  </si>
  <si>
    <t>WHITE/WHITE/WILDLI</t>
  </si>
  <si>
    <t>VECRED/DGTBLU/COGOLD</t>
  </si>
  <si>
    <t>VECRED/FTWWHT/CBLACK</t>
  </si>
  <si>
    <t>FTWWHT/SILVMT/FTWWHT</t>
  </si>
  <si>
    <t>FTWWHT/ALABAS/MODBEI</t>
  </si>
  <si>
    <t>WHITE/VARGRE/STEFOG</t>
  </si>
  <si>
    <t>WHITE/PNKGLW/ROSGOL</t>
  </si>
  <si>
    <t>WHITE/VECBLU/VECRED</t>
  </si>
  <si>
    <t>WHITE/VECNAV/WHITE</t>
  </si>
  <si>
    <t>FTWWHT/STUCCO/CHALK</t>
  </si>
  <si>
    <t>CHALK/STUCCO/FTWWHT</t>
  </si>
  <si>
    <t>FTWWHT/CYBMIN/SILVMT</t>
  </si>
  <si>
    <t>FTWWHT/LASPIN/GOLDMT</t>
  </si>
  <si>
    <t>CHALK/STUCCO/FEEGOO</t>
  </si>
  <si>
    <t>FTWWHT/CBLACK/TEAYEL</t>
  </si>
  <si>
    <t>FTWWHT/CHALK/SEDROS</t>
  </si>
  <si>
    <t>CHALK/HOOBLU/STUCCO</t>
  </si>
  <si>
    <t>FTWWHT/CBLACK/FTWWHT</t>
  </si>
  <si>
    <t>CORE BLACK/ROSE GOLD</t>
  </si>
  <si>
    <t>DV6731</t>
  </si>
  <si>
    <t>REEBOK ROYAL COMPLET</t>
  </si>
  <si>
    <t>BLACK/WHITE</t>
  </si>
  <si>
    <t>GV6945</t>
  </si>
  <si>
    <t>ftwr white/pixel pink/ftwr white</t>
  </si>
  <si>
    <t>GV6973</t>
  </si>
  <si>
    <t>chalk/sea spray /soft ecru</t>
  </si>
  <si>
    <t>GW1998</t>
  </si>
  <si>
    <t>NFX TRAINER</t>
  </si>
  <si>
    <t>core black/pure grey 5/ftwr white</t>
  </si>
  <si>
    <t>GW2090</t>
  </si>
  <si>
    <t>REEBOK COURT ADVANCE</t>
  </si>
  <si>
    <t>BLACK-WHITE/ftwr white/silver met.</t>
  </si>
  <si>
    <t>GW4795</t>
  </si>
  <si>
    <t>cold grey 1/vector navy/radiant aqua</t>
  </si>
  <si>
    <t>GW4796</t>
  </si>
  <si>
    <t>chalk/STEELY BLUE S23-R/orange flare</t>
  </si>
  <si>
    <t>GY0078</t>
  </si>
  <si>
    <t>ftwr white/vector navy/radiant aqua</t>
  </si>
  <si>
    <t>GY9809</t>
  </si>
  <si>
    <t>LIQUIFECT 90 2</t>
  </si>
  <si>
    <t>cold grey 2/core black/ftwr white</t>
  </si>
  <si>
    <t>GZ2325</t>
  </si>
  <si>
    <t>ftwr white/glen green/core black</t>
  </si>
  <si>
    <t>GZ2404</t>
  </si>
  <si>
    <t>REEBOK ROYAL ULTRA</t>
  </si>
  <si>
    <t>GZ4889</t>
  </si>
  <si>
    <t>SS22</t>
  </si>
  <si>
    <t>CARDI B F/S HI</t>
  </si>
  <si>
    <t>glass blue/glass blue/glass blue</t>
  </si>
  <si>
    <t>HP9220</t>
  </si>
  <si>
    <t>FLEXAGON FORCE 4</t>
  </si>
  <si>
    <t>core black/pure grey 7/sleek met</t>
  </si>
  <si>
    <t>HP9519</t>
  </si>
  <si>
    <t>ftwr white/ftwr white/vector red</t>
  </si>
  <si>
    <t>HR0644</t>
  </si>
  <si>
    <t>ftwr white/true pink/pixel pink</t>
  </si>
  <si>
    <t>HR1501</t>
  </si>
  <si>
    <t>ftwr white/pink glow/forest green</t>
  </si>
  <si>
    <t>ID5032</t>
  </si>
  <si>
    <t>CL NYLON</t>
  </si>
  <si>
    <t>ftwr white/modern beige/taupe</t>
  </si>
  <si>
    <t>IF7260</t>
  </si>
  <si>
    <t>ASTRORIDE TRAIL 2.0</t>
  </si>
  <si>
    <t>core black/STEELY BLUE S23-R/energy glow</t>
  </si>
  <si>
    <t>IG2592</t>
  </si>
  <si>
    <t>ftwr white/pixel pink/true pink</t>
  </si>
  <si>
    <t>Whs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</si>
</sst>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&quot;-&quot;??_);_(@_)"/>
  </numFmts>
  <fonts count="3" x14ac:knownFonts="1"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" fontId="1" fillId="3" borderId="0" xfId="0" applyNumberFormat="1" applyFont="1" applyFill="1"/>
    <xf numFmtId="0" fontId="1" fillId="3" borderId="0" xfId="0" applyFont="1" applyFill="1"/>
    <xf numFmtId="4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/>
    <xf numFmtId="0" fontId="1" fillId="0" borderId="0" xfId="0" applyFont="1"/>
    <xf numFmtId="1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wrapText="1"/>
    </xf>
    <xf numFmtId="164" fontId="1" fillId="3" borderId="0" xfId="0" applyNumberFormat="1" applyFont="1" applyFill="1"/>
    <xf numFmtId="3" fontId="1" fillId="3" borderId="0" xfId="0" applyNumberFormat="1" applyFont="1" applyFill="1"/>
    <xf numFmtId="1" fontId="2" fillId="4" borderId="1" xfId="0" applyNumberFormat="1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wrapText="1"/>
    </xf>
    <xf numFmtId="164" fontId="1" fillId="0" borderId="0" xfId="0" applyNumberFormat="1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g"/><Relationship Id="rId161" Type="http://schemas.openxmlformats.org/officeDocument/2006/relationships/image" Target="../media/image161.jpe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g"/><Relationship Id="rId156" Type="http://schemas.openxmlformats.org/officeDocument/2006/relationships/image" Target="../media/image156.jpe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e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eg"/><Relationship Id="rId188" Type="http://schemas.openxmlformats.org/officeDocument/2006/relationships/image" Target="../media/image188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g"/><Relationship Id="rId203" Type="http://schemas.openxmlformats.org/officeDocument/2006/relationships/image" Target="../media/image203.jpeg"/><Relationship Id="rId208" Type="http://schemas.openxmlformats.org/officeDocument/2006/relationships/image" Target="../media/image208.jp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104776</xdr:colOff>
      <xdr:row>2</xdr:row>
      <xdr:rowOff>161925</xdr:rowOff>
    </xdr:from>
    <xdr:to>
      <xdr:col>1</xdr:col>
      <xdr:colOff>1038226</xdr:colOff>
      <xdr:row>2</xdr:row>
      <xdr:rowOff>842673</xdr:rowOff>
    </xdr:to>
    <xdr:pic>
      <xdr:nvPicPr>
        <xdr:cNvPr id="2" name="Picture 1" descr="A pair of white and grey shoes&#10;&#10;Description automatically generated">
          <a:extLst>
            <a:ext uri="{FF2B5EF4-FFF2-40B4-BE49-F238E27FC236}">
              <a16:creationId xmlns:a16="http://schemas.microsoft.com/office/drawing/2014/main" xmlns="" id="{74255D30-1C44-DA4F-65E7-72CCEFCC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33" r="3208"/>
        <a:stretch/>
      </xdr:blipFill>
      <xdr:spPr bwMode="auto">
        <a:xfrm>
          <a:off x="1209676" y="704850"/>
          <a:ext cx="933450" cy="680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3</xdr:row>
      <xdr:rowOff>219075</xdr:rowOff>
    </xdr:from>
    <xdr:to>
      <xdr:col>1</xdr:col>
      <xdr:colOff>1057275</xdr:colOff>
      <xdr:row>3</xdr:row>
      <xdr:rowOff>873125</xdr:rowOff>
    </xdr:to>
    <xdr:pic>
      <xdr:nvPicPr>
        <xdr:cNvPr id="3" name="Picture 2" descr="A blue and white tennis shoe&#10;&#10;Description automatically generated">
          <a:extLst>
            <a:ext uri="{FF2B5EF4-FFF2-40B4-BE49-F238E27FC236}">
              <a16:creationId xmlns:a16="http://schemas.microsoft.com/office/drawing/2014/main" xmlns="" id="{C3AE81FF-F83F-8770-A143-F399026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38325"/>
          <a:ext cx="933450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</xdr:row>
      <xdr:rowOff>133350</xdr:rowOff>
    </xdr:from>
    <xdr:to>
      <xdr:col>1</xdr:col>
      <xdr:colOff>1057275</xdr:colOff>
      <xdr:row>4</xdr:row>
      <xdr:rowOff>828093</xdr:rowOff>
    </xdr:to>
    <xdr:pic>
      <xdr:nvPicPr>
        <xdr:cNvPr id="4" name="Picture 3" descr="A black and white shoe&#10;&#10;Description automatically generated">
          <a:extLst>
            <a:ext uri="{FF2B5EF4-FFF2-40B4-BE49-F238E27FC236}">
              <a16:creationId xmlns:a16="http://schemas.microsoft.com/office/drawing/2014/main" xmlns="" id="{4BE64B74-5097-398B-D83B-0123375C5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828925"/>
          <a:ext cx="1000125" cy="694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</xdr:row>
      <xdr:rowOff>95250</xdr:rowOff>
    </xdr:from>
    <xdr:to>
      <xdr:col>1</xdr:col>
      <xdr:colOff>1047750</xdr:colOff>
      <xdr:row>5</xdr:row>
      <xdr:rowOff>906162</xdr:rowOff>
    </xdr:to>
    <xdr:pic>
      <xdr:nvPicPr>
        <xdr:cNvPr id="5" name="Picture 4" descr="A pair of black and white shoes&#10;&#10;Description automatically generated">
          <a:extLst>
            <a:ext uri="{FF2B5EF4-FFF2-40B4-BE49-F238E27FC236}">
              <a16:creationId xmlns:a16="http://schemas.microsoft.com/office/drawing/2014/main" xmlns="" id="{96604CE1-8930-5250-A6C4-7C412A4B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3867150"/>
          <a:ext cx="1000125" cy="810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6</xdr:row>
      <xdr:rowOff>295275</xdr:rowOff>
    </xdr:from>
    <xdr:to>
      <xdr:col>1</xdr:col>
      <xdr:colOff>1039586</xdr:colOff>
      <xdr:row>6</xdr:row>
      <xdr:rowOff>771525</xdr:rowOff>
    </xdr:to>
    <xdr:pic>
      <xdr:nvPicPr>
        <xdr:cNvPr id="6" name="Picture 5" descr="A white shoe with green accents&#10;&#10;Description automatically generated">
          <a:extLst>
            <a:ext uri="{FF2B5EF4-FFF2-40B4-BE49-F238E27FC236}">
              <a16:creationId xmlns:a16="http://schemas.microsoft.com/office/drawing/2014/main" xmlns="" id="{A2976031-E03A-831C-CD89-D44E38179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" t="32692"/>
        <a:stretch/>
      </xdr:blipFill>
      <xdr:spPr bwMode="auto">
        <a:xfrm>
          <a:off x="1171575" y="5143500"/>
          <a:ext cx="97291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7</xdr:row>
      <xdr:rowOff>247650</xdr:rowOff>
    </xdr:from>
    <xdr:to>
      <xdr:col>1</xdr:col>
      <xdr:colOff>996553</xdr:colOff>
      <xdr:row>7</xdr:row>
      <xdr:rowOff>742950</xdr:rowOff>
    </xdr:to>
    <xdr:pic>
      <xdr:nvPicPr>
        <xdr:cNvPr id="7" name="Picture 6" descr="A white and maroon shoe&#10;&#10;Description automatically generated">
          <a:extLst>
            <a:ext uri="{FF2B5EF4-FFF2-40B4-BE49-F238E27FC236}">
              <a16:creationId xmlns:a16="http://schemas.microsoft.com/office/drawing/2014/main" xmlns="" id="{7A7D6445-3C58-4E14-07FA-2050B9E45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26" t="27962" r="8530" b="26540"/>
        <a:stretch/>
      </xdr:blipFill>
      <xdr:spPr bwMode="auto">
        <a:xfrm>
          <a:off x="1219200" y="6172200"/>
          <a:ext cx="882253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8</xdr:row>
      <xdr:rowOff>180975</xdr:rowOff>
    </xdr:from>
    <xdr:to>
      <xdr:col>1</xdr:col>
      <xdr:colOff>1047750</xdr:colOff>
      <xdr:row>8</xdr:row>
      <xdr:rowOff>848184</xdr:rowOff>
    </xdr:to>
    <xdr:pic>
      <xdr:nvPicPr>
        <xdr:cNvPr id="8" name="Picture 7" descr="A pair of brown shoes&#10;&#10;Description automatically generated">
          <a:extLst>
            <a:ext uri="{FF2B5EF4-FFF2-40B4-BE49-F238E27FC236}">
              <a16:creationId xmlns:a16="http://schemas.microsoft.com/office/drawing/2014/main" xmlns="" id="{18126405-1B63-BA81-2FAE-48C0E9C3C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666" r="-1219"/>
        <a:stretch/>
      </xdr:blipFill>
      <xdr:spPr bwMode="auto">
        <a:xfrm>
          <a:off x="1181100" y="7181850"/>
          <a:ext cx="971550" cy="667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9</xdr:row>
      <xdr:rowOff>161925</xdr:rowOff>
    </xdr:from>
    <xdr:to>
      <xdr:col>1</xdr:col>
      <xdr:colOff>1067435</xdr:colOff>
      <xdr:row>9</xdr:row>
      <xdr:rowOff>904875</xdr:rowOff>
    </xdr:to>
    <xdr:pic>
      <xdr:nvPicPr>
        <xdr:cNvPr id="9" name="Picture 8" descr="A white and green shoe&#10;&#10;Description automatically generated">
          <a:extLst>
            <a:ext uri="{FF2B5EF4-FFF2-40B4-BE49-F238E27FC236}">
              <a16:creationId xmlns:a16="http://schemas.microsoft.com/office/drawing/2014/main" xmlns="" id="{BB2C1BDC-DAD6-1DC1-E889-FAA05ECC0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8239125"/>
          <a:ext cx="104838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47626</xdr:colOff>
      <xdr:row>10</xdr:row>
      <xdr:rowOff>276226</xdr:rowOff>
    </xdr:from>
    <xdr:to>
      <xdr:col>1</xdr:col>
      <xdr:colOff>1028700</xdr:colOff>
      <xdr:row>10</xdr:row>
      <xdr:rowOff>861324</xdr:rowOff>
    </xdr:to>
    <xdr:pic>
      <xdr:nvPicPr>
        <xdr:cNvPr id="10" name="Picture 9" descr="A white shoe with red trim&#10;&#10;Description automatically generated">
          <a:extLst>
            <a:ext uri="{FF2B5EF4-FFF2-40B4-BE49-F238E27FC236}">
              <a16:creationId xmlns:a16="http://schemas.microsoft.com/office/drawing/2014/main" xmlns="" id="{9ABF8247-B92D-BF88-B865-CFDF2C4AB8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2" t="31471" r="7615" b="18275"/>
        <a:stretch/>
      </xdr:blipFill>
      <xdr:spPr bwMode="auto">
        <a:xfrm>
          <a:off x="1152526" y="9429751"/>
          <a:ext cx="981074" cy="58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11</xdr:row>
      <xdr:rowOff>104775</xdr:rowOff>
    </xdr:from>
    <xdr:to>
      <xdr:col>1</xdr:col>
      <xdr:colOff>1035050</xdr:colOff>
      <xdr:row>11</xdr:row>
      <xdr:rowOff>838200</xdr:rowOff>
    </xdr:to>
    <xdr:pic>
      <xdr:nvPicPr>
        <xdr:cNvPr id="11" name="Picture 10" descr="A pair of white sneakers&#10;&#10;Description automatically generated">
          <a:extLst>
            <a:ext uri="{FF2B5EF4-FFF2-40B4-BE49-F238E27FC236}">
              <a16:creationId xmlns:a16="http://schemas.microsoft.com/office/drawing/2014/main" xmlns="" id="{965B394F-E549-E3A4-BA31-3E708163A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0334625"/>
          <a:ext cx="9779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12</xdr:row>
      <xdr:rowOff>57150</xdr:rowOff>
    </xdr:from>
    <xdr:to>
      <xdr:col>1</xdr:col>
      <xdr:colOff>1038225</xdr:colOff>
      <xdr:row>12</xdr:row>
      <xdr:rowOff>1019175</xdr:rowOff>
    </xdr:to>
    <xdr:pic>
      <xdr:nvPicPr>
        <xdr:cNvPr id="12" name="Picture 11" descr="A pair of white shoes&#10;&#10;Description automatically generated">
          <a:extLst>
            <a:ext uri="{FF2B5EF4-FFF2-40B4-BE49-F238E27FC236}">
              <a16:creationId xmlns:a16="http://schemas.microsoft.com/office/drawing/2014/main" xmlns="" id="{A88A4001-AB1E-366E-AE28-631EE5537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1363325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57151</xdr:colOff>
      <xdr:row>13</xdr:row>
      <xdr:rowOff>247651</xdr:rowOff>
    </xdr:from>
    <xdr:to>
      <xdr:col>1</xdr:col>
      <xdr:colOff>1057275</xdr:colOff>
      <xdr:row>13</xdr:row>
      <xdr:rowOff>810939</xdr:rowOff>
    </xdr:to>
    <xdr:pic>
      <xdr:nvPicPr>
        <xdr:cNvPr id="13" name="Picture 12" descr="A brown and white shoe&#10;&#10;Description automatically generated">
          <a:extLst>
            <a:ext uri="{FF2B5EF4-FFF2-40B4-BE49-F238E27FC236}">
              <a16:creationId xmlns:a16="http://schemas.microsoft.com/office/drawing/2014/main" xmlns="" id="{0A2B05EC-482B-F6C5-9722-9F6191819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80" t="33176" r="8056" b="20379"/>
        <a:stretch/>
      </xdr:blipFill>
      <xdr:spPr bwMode="auto">
        <a:xfrm>
          <a:off x="1162051" y="12630151"/>
          <a:ext cx="1000124" cy="563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71438</xdr:colOff>
      <xdr:row>17</xdr:row>
      <xdr:rowOff>71152</xdr:rowOff>
    </xdr:from>
    <xdr:to>
      <xdr:col>1</xdr:col>
      <xdr:colOff>988219</xdr:colOff>
      <xdr:row>17</xdr:row>
      <xdr:rowOff>984261</xdr:rowOff>
    </xdr:to>
    <xdr:pic>
      <xdr:nvPicPr>
        <xdr:cNvPr id="14" name="Picture 13" descr="A pair of white shoes&#10;&#10;Description automatically generated">
          <a:extLst>
            <a:ext uri="{FF2B5EF4-FFF2-40B4-BE49-F238E27FC236}">
              <a16:creationId xmlns:a16="http://schemas.microsoft.com/office/drawing/2014/main" xmlns="" id="{AA3D9C66-7DB2-4001-1F98-5E7879687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719" y="16692277"/>
          <a:ext cx="916781" cy="913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95251</xdr:colOff>
      <xdr:row>18</xdr:row>
      <xdr:rowOff>107157</xdr:rowOff>
    </xdr:from>
    <xdr:to>
      <xdr:col>1</xdr:col>
      <xdr:colOff>1023939</xdr:colOff>
      <xdr:row>18</xdr:row>
      <xdr:rowOff>839097</xdr:rowOff>
    </xdr:to>
    <xdr:pic>
      <xdr:nvPicPr>
        <xdr:cNvPr id="15" name="Picture 14" descr="A white shoe with black text&#10;&#10;Description automatically generated">
          <a:extLst>
            <a:ext uri="{FF2B5EF4-FFF2-40B4-BE49-F238E27FC236}">
              <a16:creationId xmlns:a16="http://schemas.microsoft.com/office/drawing/2014/main" xmlns="" id="{0A0FBB09-E62A-2410-E880-4F6132BA9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2" y="17799845"/>
          <a:ext cx="928688" cy="73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47626</xdr:colOff>
      <xdr:row>19</xdr:row>
      <xdr:rowOff>250031</xdr:rowOff>
    </xdr:from>
    <xdr:to>
      <xdr:col>1</xdr:col>
      <xdr:colOff>1063006</xdr:colOff>
      <xdr:row>19</xdr:row>
      <xdr:rowOff>714375</xdr:rowOff>
    </xdr:to>
    <xdr:pic>
      <xdr:nvPicPr>
        <xdr:cNvPr id="16" name="Picture 15" descr="A white shoe with blue text&#10;&#10;Description automatically generated">
          <a:extLst>
            <a:ext uri="{FF2B5EF4-FFF2-40B4-BE49-F238E27FC236}">
              <a16:creationId xmlns:a16="http://schemas.microsoft.com/office/drawing/2014/main" xmlns="" id="{BA2B42C4-5568-C88C-0B21-8618DDF1E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3" t="53782" r="9821"/>
        <a:stretch/>
      </xdr:blipFill>
      <xdr:spPr bwMode="auto">
        <a:xfrm>
          <a:off x="1154907" y="19014281"/>
          <a:ext cx="1015380" cy="464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119062</xdr:colOff>
      <xdr:row>20</xdr:row>
      <xdr:rowOff>47625</xdr:rowOff>
    </xdr:from>
    <xdr:to>
      <xdr:col>1</xdr:col>
      <xdr:colOff>1035843</xdr:colOff>
      <xdr:row>20</xdr:row>
      <xdr:rowOff>1031554</xdr:rowOff>
    </xdr:to>
    <xdr:pic>
      <xdr:nvPicPr>
        <xdr:cNvPr id="17" name="Picture 16" descr="A white and red shoe&#10;&#10;Description automatically generated">
          <a:extLst>
            <a:ext uri="{FF2B5EF4-FFF2-40B4-BE49-F238E27FC236}">
              <a16:creationId xmlns:a16="http://schemas.microsoft.com/office/drawing/2014/main" xmlns="" id="{BE79998E-538A-9C57-BC51-32F3A865A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343" y="19883438"/>
          <a:ext cx="916781" cy="983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71437</xdr:colOff>
      <xdr:row>22</xdr:row>
      <xdr:rowOff>226219</xdr:rowOff>
    </xdr:from>
    <xdr:to>
      <xdr:col>1</xdr:col>
      <xdr:colOff>1012031</xdr:colOff>
      <xdr:row>22</xdr:row>
      <xdr:rowOff>818445</xdr:rowOff>
    </xdr:to>
    <xdr:pic>
      <xdr:nvPicPr>
        <xdr:cNvPr id="18" name="Picture 17" descr="A white shoe with brown sole&#10;&#10;Description automatically generated">
          <a:extLst>
            <a:ext uri="{FF2B5EF4-FFF2-40B4-BE49-F238E27FC236}">
              <a16:creationId xmlns:a16="http://schemas.microsoft.com/office/drawing/2014/main" xmlns="" id="{5CC9B9D0-719C-8B0D-4D10-CE40B5CCD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30607" r="9146" b="17379"/>
        <a:stretch/>
      </xdr:blipFill>
      <xdr:spPr bwMode="auto">
        <a:xfrm>
          <a:off x="1178718" y="22205157"/>
          <a:ext cx="940594" cy="592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83345</xdr:colOff>
      <xdr:row>25</xdr:row>
      <xdr:rowOff>202406</xdr:rowOff>
    </xdr:from>
    <xdr:to>
      <xdr:col>1</xdr:col>
      <xdr:colOff>1051719</xdr:colOff>
      <xdr:row>25</xdr:row>
      <xdr:rowOff>928687</xdr:rowOff>
    </xdr:to>
    <xdr:pic>
      <xdr:nvPicPr>
        <xdr:cNvPr id="19" name="Picture 18" descr="A white and black shoe&#10;&#10;Description automatically generated">
          <a:extLst>
            <a:ext uri="{FF2B5EF4-FFF2-40B4-BE49-F238E27FC236}">
              <a16:creationId xmlns:a16="http://schemas.microsoft.com/office/drawing/2014/main" xmlns="" id="{2B29F7D8-64DE-4B46-5465-C21E9B27F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" t="27158" r="-1087" b="24791"/>
        <a:stretch/>
      </xdr:blipFill>
      <xdr:spPr bwMode="auto">
        <a:xfrm>
          <a:off x="1190626" y="25396031"/>
          <a:ext cx="968374" cy="726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119062</xdr:colOff>
      <xdr:row>26</xdr:row>
      <xdr:rowOff>214312</xdr:rowOff>
    </xdr:from>
    <xdr:to>
      <xdr:col>1</xdr:col>
      <xdr:colOff>1016793</xdr:colOff>
      <xdr:row>26</xdr:row>
      <xdr:rowOff>940593</xdr:rowOff>
    </xdr:to>
    <xdr:pic>
      <xdr:nvPicPr>
        <xdr:cNvPr id="20" name="Picture 19" descr="A white and grey shoe&#10;&#10;Description automatically generated">
          <a:extLst>
            <a:ext uri="{FF2B5EF4-FFF2-40B4-BE49-F238E27FC236}">
              <a16:creationId xmlns:a16="http://schemas.microsoft.com/office/drawing/2014/main" xmlns="" id="{9CAE1BB7-485D-BB74-6850-70B3C27BA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76" b="12964"/>
        <a:stretch/>
      </xdr:blipFill>
      <xdr:spPr bwMode="auto">
        <a:xfrm>
          <a:off x="1226343" y="26479500"/>
          <a:ext cx="897731" cy="726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59531</xdr:colOff>
      <xdr:row>27</xdr:row>
      <xdr:rowOff>226218</xdr:rowOff>
    </xdr:from>
    <xdr:to>
      <xdr:col>1</xdr:col>
      <xdr:colOff>1071563</xdr:colOff>
      <xdr:row>27</xdr:row>
      <xdr:rowOff>794963</xdr:rowOff>
    </xdr:to>
    <xdr:pic>
      <xdr:nvPicPr>
        <xdr:cNvPr id="21" name="Picture 20" descr="A white shoe on a white background&#10;&#10;Description automatically generated">
          <a:extLst>
            <a:ext uri="{FF2B5EF4-FFF2-40B4-BE49-F238E27FC236}">
              <a16:creationId xmlns:a16="http://schemas.microsoft.com/office/drawing/2014/main" xmlns="" id="{B5BD8132-7B9B-110D-E6D3-95B139C92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9" t="36785" r="9091" b="16894"/>
        <a:stretch/>
      </xdr:blipFill>
      <xdr:spPr bwMode="auto">
        <a:xfrm>
          <a:off x="1166812" y="27562968"/>
          <a:ext cx="1012032" cy="568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35720</xdr:colOff>
      <xdr:row>28</xdr:row>
      <xdr:rowOff>285751</xdr:rowOff>
    </xdr:from>
    <xdr:to>
      <xdr:col>1</xdr:col>
      <xdr:colOff>993858</xdr:colOff>
      <xdr:row>28</xdr:row>
      <xdr:rowOff>809625</xdr:rowOff>
    </xdr:to>
    <xdr:pic>
      <xdr:nvPicPr>
        <xdr:cNvPr id="22" name="Picture 21" descr="A white shoe with pink trim&#10;&#10;Description automatically generated">
          <a:extLst>
            <a:ext uri="{FF2B5EF4-FFF2-40B4-BE49-F238E27FC236}">
              <a16:creationId xmlns:a16="http://schemas.microsoft.com/office/drawing/2014/main" xmlns="" id="{9B717667-6BDC-9323-CF7C-A90CE760F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3" t="34173" r="8602" b="20263"/>
        <a:stretch/>
      </xdr:blipFill>
      <xdr:spPr bwMode="auto">
        <a:xfrm>
          <a:off x="1143001" y="28694064"/>
          <a:ext cx="958138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119062</xdr:colOff>
      <xdr:row>29</xdr:row>
      <xdr:rowOff>71437</xdr:rowOff>
    </xdr:from>
    <xdr:to>
      <xdr:col>1</xdr:col>
      <xdr:colOff>1023937</xdr:colOff>
      <xdr:row>29</xdr:row>
      <xdr:rowOff>992997</xdr:rowOff>
    </xdr:to>
    <xdr:pic>
      <xdr:nvPicPr>
        <xdr:cNvPr id="23" name="Picture 22" descr="A pair of white sneakers&#10;&#10;Description automatically generated">
          <a:extLst>
            <a:ext uri="{FF2B5EF4-FFF2-40B4-BE49-F238E27FC236}">
              <a16:creationId xmlns:a16="http://schemas.microsoft.com/office/drawing/2014/main" xmlns="" id="{B45954B4-888A-2E4E-5B5D-A1B91463C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343" y="29551312"/>
          <a:ext cx="904875" cy="92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59532</xdr:colOff>
      <xdr:row>31</xdr:row>
      <xdr:rowOff>309562</xdr:rowOff>
    </xdr:from>
    <xdr:to>
      <xdr:col>1</xdr:col>
      <xdr:colOff>1061260</xdr:colOff>
      <xdr:row>31</xdr:row>
      <xdr:rowOff>881062</xdr:rowOff>
    </xdr:to>
    <xdr:pic>
      <xdr:nvPicPr>
        <xdr:cNvPr id="24" name="Picture 23" descr="A white and grey shoe&#10;&#10;Description automatically generated">
          <a:extLst>
            <a:ext uri="{FF2B5EF4-FFF2-40B4-BE49-F238E27FC236}">
              <a16:creationId xmlns:a16="http://schemas.microsoft.com/office/drawing/2014/main" xmlns="" id="{377CEFB9-9253-135A-11B0-4860ECFB67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7" t="30752" r="7262" b="18565"/>
        <a:stretch/>
      </xdr:blipFill>
      <xdr:spPr bwMode="auto">
        <a:xfrm>
          <a:off x="1166813" y="31932562"/>
          <a:ext cx="100172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32</xdr:row>
      <xdr:rowOff>226218</xdr:rowOff>
    </xdr:from>
    <xdr:to>
      <xdr:col>1</xdr:col>
      <xdr:colOff>1052768</xdr:colOff>
      <xdr:row>32</xdr:row>
      <xdr:rowOff>809623</xdr:rowOff>
    </xdr:to>
    <xdr:pic>
      <xdr:nvPicPr>
        <xdr:cNvPr id="25" name="Picture 24" descr="A white and grey shoe&#10;&#10;Description automatically generated">
          <a:extLst>
            <a:ext uri="{FF2B5EF4-FFF2-40B4-BE49-F238E27FC236}">
              <a16:creationId xmlns:a16="http://schemas.microsoft.com/office/drawing/2014/main" xmlns="" id="{1F24C827-2424-8FAA-6731-513C186CE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" t="28821" r="5743" b="19174"/>
        <a:stretch/>
      </xdr:blipFill>
      <xdr:spPr bwMode="auto">
        <a:xfrm>
          <a:off x="1154906" y="32920781"/>
          <a:ext cx="1005143" cy="583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83344</xdr:colOff>
      <xdr:row>33</xdr:row>
      <xdr:rowOff>96601</xdr:rowOff>
    </xdr:from>
    <xdr:to>
      <xdr:col>1</xdr:col>
      <xdr:colOff>1000125</xdr:colOff>
      <xdr:row>33</xdr:row>
      <xdr:rowOff>1009650</xdr:rowOff>
    </xdr:to>
    <xdr:pic>
      <xdr:nvPicPr>
        <xdr:cNvPr id="26" name="Picture 25" descr="A white shoe with black text&#10;&#10;Description automatically generated">
          <a:extLst>
            <a:ext uri="{FF2B5EF4-FFF2-40B4-BE49-F238E27FC236}">
              <a16:creationId xmlns:a16="http://schemas.microsoft.com/office/drawing/2014/main" xmlns="" id="{AA73E5A4-FE68-83ED-85D3-7C70113E4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3862726"/>
          <a:ext cx="916781" cy="91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59531</xdr:colOff>
      <xdr:row>35</xdr:row>
      <xdr:rowOff>202407</xdr:rowOff>
    </xdr:from>
    <xdr:to>
      <xdr:col>1</xdr:col>
      <xdr:colOff>1071563</xdr:colOff>
      <xdr:row>35</xdr:row>
      <xdr:rowOff>825196</xdr:rowOff>
    </xdr:to>
    <xdr:pic>
      <xdr:nvPicPr>
        <xdr:cNvPr id="27" name="Picture 26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83781FBF-9C75-09C2-2437-C7C512EC6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51" t="24346" r="12426" b="28148"/>
        <a:stretch/>
      </xdr:blipFill>
      <xdr:spPr bwMode="auto">
        <a:xfrm>
          <a:off x="1166812" y="36111657"/>
          <a:ext cx="1012032" cy="62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83345</xdr:colOff>
      <xdr:row>36</xdr:row>
      <xdr:rowOff>238125</xdr:rowOff>
    </xdr:from>
    <xdr:to>
      <xdr:col>1</xdr:col>
      <xdr:colOff>1059657</xdr:colOff>
      <xdr:row>36</xdr:row>
      <xdr:rowOff>908120</xdr:rowOff>
    </xdr:to>
    <xdr:pic>
      <xdr:nvPicPr>
        <xdr:cNvPr id="28" name="Picture 27" descr="A white and red shoe&#10;&#10;Description automatically generated">
          <a:extLst>
            <a:ext uri="{FF2B5EF4-FFF2-40B4-BE49-F238E27FC236}">
              <a16:creationId xmlns:a16="http://schemas.microsoft.com/office/drawing/2014/main" xmlns="" id="{FFD90A57-FB04-9E8F-8ED4-CF8596229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" t="31616"/>
        <a:stretch/>
      </xdr:blipFill>
      <xdr:spPr bwMode="auto">
        <a:xfrm>
          <a:off x="1190626" y="37218938"/>
          <a:ext cx="976312" cy="66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107157</xdr:colOff>
      <xdr:row>37</xdr:row>
      <xdr:rowOff>226219</xdr:rowOff>
    </xdr:from>
    <xdr:to>
      <xdr:col>1</xdr:col>
      <xdr:colOff>1035844</xdr:colOff>
      <xdr:row>37</xdr:row>
      <xdr:rowOff>711315</xdr:rowOff>
    </xdr:to>
    <xdr:pic>
      <xdr:nvPicPr>
        <xdr:cNvPr id="29" name="Picture 28" descr="A white and grey shoe&#10;&#10;Description automatically generated">
          <a:extLst>
            <a:ext uri="{FF2B5EF4-FFF2-40B4-BE49-F238E27FC236}">
              <a16:creationId xmlns:a16="http://schemas.microsoft.com/office/drawing/2014/main" xmlns="" id="{2694F374-FA71-A235-4FE6-3E17C4E26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0" t="36017" r="2741" b="14460"/>
        <a:stretch/>
      </xdr:blipFill>
      <xdr:spPr bwMode="auto">
        <a:xfrm>
          <a:off x="1214438" y="38278594"/>
          <a:ext cx="928687" cy="48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59531</xdr:colOff>
      <xdr:row>38</xdr:row>
      <xdr:rowOff>71438</xdr:rowOff>
    </xdr:from>
    <xdr:to>
      <xdr:col>1</xdr:col>
      <xdr:colOff>964406</xdr:colOff>
      <xdr:row>38</xdr:row>
      <xdr:rowOff>972669</xdr:rowOff>
    </xdr:to>
    <xdr:pic>
      <xdr:nvPicPr>
        <xdr:cNvPr id="30" name="Picture 29" descr="A white and pink shoe&#10;&#10;Description automatically generated">
          <a:extLst>
            <a:ext uri="{FF2B5EF4-FFF2-40B4-BE49-F238E27FC236}">
              <a16:creationId xmlns:a16="http://schemas.microsoft.com/office/drawing/2014/main" xmlns="" id="{FD20319A-E166-FAA9-1CE4-8303E23D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" y="39195376"/>
          <a:ext cx="904875" cy="901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35719</xdr:colOff>
      <xdr:row>39</xdr:row>
      <xdr:rowOff>226220</xdr:rowOff>
    </xdr:from>
    <xdr:to>
      <xdr:col>1</xdr:col>
      <xdr:colOff>1047750</xdr:colOff>
      <xdr:row>39</xdr:row>
      <xdr:rowOff>857890</xdr:rowOff>
    </xdr:to>
    <xdr:pic>
      <xdr:nvPicPr>
        <xdr:cNvPr id="31" name="Picture 30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DB84BE4C-4679-F96E-F741-731F7EC1F7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8" r="4609" b="11953"/>
        <a:stretch/>
      </xdr:blipFill>
      <xdr:spPr bwMode="auto">
        <a:xfrm>
          <a:off x="1143000" y="40421720"/>
          <a:ext cx="1012031" cy="631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107156</xdr:colOff>
      <xdr:row>40</xdr:row>
      <xdr:rowOff>71437</xdr:rowOff>
    </xdr:from>
    <xdr:to>
      <xdr:col>1</xdr:col>
      <xdr:colOff>988219</xdr:colOff>
      <xdr:row>40</xdr:row>
      <xdr:rowOff>949200</xdr:rowOff>
    </xdr:to>
    <xdr:pic>
      <xdr:nvPicPr>
        <xdr:cNvPr id="32" name="Picture 31" descr="A pair of white sneakers&#10;&#10;Description automatically generated">
          <a:extLst>
            <a:ext uri="{FF2B5EF4-FFF2-40B4-BE49-F238E27FC236}">
              <a16:creationId xmlns:a16="http://schemas.microsoft.com/office/drawing/2014/main" xmlns="" id="{05FB9070-148F-5A7E-A0B9-7F936D519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" y="41338500"/>
          <a:ext cx="881063" cy="877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71438</xdr:colOff>
      <xdr:row>41</xdr:row>
      <xdr:rowOff>333375</xdr:rowOff>
    </xdr:from>
    <xdr:to>
      <xdr:col>1</xdr:col>
      <xdr:colOff>1083469</xdr:colOff>
      <xdr:row>41</xdr:row>
      <xdr:rowOff>929110</xdr:rowOff>
    </xdr:to>
    <xdr:pic>
      <xdr:nvPicPr>
        <xdr:cNvPr id="33" name="Picture 32" descr="A white and pink shoe&#10;&#10;Description automatically generated">
          <a:extLst>
            <a:ext uri="{FF2B5EF4-FFF2-40B4-BE49-F238E27FC236}">
              <a16:creationId xmlns:a16="http://schemas.microsoft.com/office/drawing/2014/main" xmlns="" id="{82945636-EBE1-CF80-0AE7-B92B01C34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8" t="31473" r="7100" b="19240"/>
        <a:stretch/>
      </xdr:blipFill>
      <xdr:spPr bwMode="auto">
        <a:xfrm>
          <a:off x="1178719" y="42672000"/>
          <a:ext cx="1012031" cy="595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35719</xdr:colOff>
      <xdr:row>42</xdr:row>
      <xdr:rowOff>142874</xdr:rowOff>
    </xdr:from>
    <xdr:to>
      <xdr:col>1</xdr:col>
      <xdr:colOff>1012033</xdr:colOff>
      <xdr:row>42</xdr:row>
      <xdr:rowOff>806031</xdr:rowOff>
    </xdr:to>
    <xdr:pic>
      <xdr:nvPicPr>
        <xdr:cNvPr id="34" name="Picture 33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20BFAF1F-EBAA-882B-F128-8F51BB2FA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" t="45341" r="-1135" b="9319"/>
        <a:stretch/>
      </xdr:blipFill>
      <xdr:spPr bwMode="auto">
        <a:xfrm>
          <a:off x="1143000" y="43553062"/>
          <a:ext cx="976314" cy="663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43</xdr:row>
      <xdr:rowOff>82079</xdr:rowOff>
    </xdr:from>
    <xdr:to>
      <xdr:col>1</xdr:col>
      <xdr:colOff>993320</xdr:colOff>
      <xdr:row>43</xdr:row>
      <xdr:rowOff>1026975</xdr:rowOff>
    </xdr:to>
    <xdr:pic>
      <xdr:nvPicPr>
        <xdr:cNvPr id="35" name="Picture 34" descr="A pair of white sneakers&#10;&#10;Description automatically generated">
          <a:extLst>
            <a:ext uri="{FF2B5EF4-FFF2-40B4-BE49-F238E27FC236}">
              <a16:creationId xmlns:a16="http://schemas.microsoft.com/office/drawing/2014/main" xmlns="" id="{C5669E7F-62A9-75F2-64E9-0CA842A7F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8" y="44699900"/>
          <a:ext cx="938891" cy="94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40823</xdr:colOff>
      <xdr:row>44</xdr:row>
      <xdr:rowOff>217713</xdr:rowOff>
    </xdr:from>
    <xdr:to>
      <xdr:col>1</xdr:col>
      <xdr:colOff>1020536</xdr:colOff>
      <xdr:row>44</xdr:row>
      <xdr:rowOff>870856</xdr:rowOff>
    </xdr:to>
    <xdr:pic>
      <xdr:nvPicPr>
        <xdr:cNvPr id="36" name="Picture 35" descr="A white shoe with laces&#10;&#10;Description automatically generated">
          <a:extLst>
            <a:ext uri="{FF2B5EF4-FFF2-40B4-BE49-F238E27FC236}">
              <a16:creationId xmlns:a16="http://schemas.microsoft.com/office/drawing/2014/main" xmlns="" id="{38B6E1EB-AA89-B1DA-4E48-1E481BB29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12" r="1123" b="15419"/>
        <a:stretch/>
      </xdr:blipFill>
      <xdr:spPr bwMode="auto">
        <a:xfrm>
          <a:off x="1143002" y="45910499"/>
          <a:ext cx="979713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108858</xdr:colOff>
      <xdr:row>45</xdr:row>
      <xdr:rowOff>81644</xdr:rowOff>
    </xdr:from>
    <xdr:to>
      <xdr:col>1</xdr:col>
      <xdr:colOff>966107</xdr:colOff>
      <xdr:row>45</xdr:row>
      <xdr:rowOff>939560</xdr:rowOff>
    </xdr:to>
    <xdr:pic>
      <xdr:nvPicPr>
        <xdr:cNvPr id="37" name="Picture 36" descr="A white shoe with laces&#10;&#10;Description automatically generated">
          <a:extLst>
            <a:ext uri="{FF2B5EF4-FFF2-40B4-BE49-F238E27FC236}">
              <a16:creationId xmlns:a16="http://schemas.microsoft.com/office/drawing/2014/main" xmlns="" id="{E79BF07E-4F6F-94B7-F820-A3B9AE01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037" y="46849394"/>
          <a:ext cx="857249" cy="857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46</xdr:row>
      <xdr:rowOff>190501</xdr:rowOff>
    </xdr:from>
    <xdr:to>
      <xdr:col>1</xdr:col>
      <xdr:colOff>1047750</xdr:colOff>
      <xdr:row>46</xdr:row>
      <xdr:rowOff>893832</xdr:rowOff>
    </xdr:to>
    <xdr:pic>
      <xdr:nvPicPr>
        <xdr:cNvPr id="38" name="Picture 37" descr="A pair of white and green sneakers&#10;&#10;Description automatically generated">
          <a:extLst>
            <a:ext uri="{FF2B5EF4-FFF2-40B4-BE49-F238E27FC236}">
              <a16:creationId xmlns:a16="http://schemas.microsoft.com/office/drawing/2014/main" xmlns="" id="{41B085C0-AE8C-0FA9-E7D6-D80E44C18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8033215"/>
          <a:ext cx="1006929" cy="703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</xdr:colOff>
      <xdr:row>47</xdr:row>
      <xdr:rowOff>312965</xdr:rowOff>
    </xdr:from>
    <xdr:to>
      <xdr:col>1</xdr:col>
      <xdr:colOff>1061357</xdr:colOff>
      <xdr:row>47</xdr:row>
      <xdr:rowOff>848179</xdr:rowOff>
    </xdr:to>
    <xdr:pic>
      <xdr:nvPicPr>
        <xdr:cNvPr id="39" name="Picture 38" descr="A pair of white shoes&#10;&#10;Description automatically generated">
          <a:extLst>
            <a:ext uri="{FF2B5EF4-FFF2-40B4-BE49-F238E27FC236}">
              <a16:creationId xmlns:a16="http://schemas.microsoft.com/office/drawing/2014/main" xmlns="" id="{B989AC4D-97E4-57A6-46E0-7293E8F8B4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1" t="23437" r="6176" b="30468"/>
        <a:stretch/>
      </xdr:blipFill>
      <xdr:spPr bwMode="auto">
        <a:xfrm>
          <a:off x="1129393" y="49230644"/>
          <a:ext cx="1034143" cy="53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48</xdr:row>
      <xdr:rowOff>217713</xdr:rowOff>
    </xdr:from>
    <xdr:to>
      <xdr:col>1</xdr:col>
      <xdr:colOff>1037086</xdr:colOff>
      <xdr:row>48</xdr:row>
      <xdr:rowOff>789214</xdr:rowOff>
    </xdr:to>
    <xdr:pic>
      <xdr:nvPicPr>
        <xdr:cNvPr id="40" name="Picture 39" descr="A white and blue shoe&#10;&#10;Description automatically generated">
          <a:extLst>
            <a:ext uri="{FF2B5EF4-FFF2-40B4-BE49-F238E27FC236}">
              <a16:creationId xmlns:a16="http://schemas.microsoft.com/office/drawing/2014/main" xmlns="" id="{457A3009-5DC3-44F8-DDF0-F9B404B1A4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5" t="39913" r="3413" b="6386"/>
        <a:stretch/>
      </xdr:blipFill>
      <xdr:spPr bwMode="auto">
        <a:xfrm>
          <a:off x="1143000" y="50210356"/>
          <a:ext cx="996265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81642</xdr:colOff>
      <xdr:row>50</xdr:row>
      <xdr:rowOff>204106</xdr:rowOff>
    </xdr:from>
    <xdr:to>
      <xdr:col>1</xdr:col>
      <xdr:colOff>1057953</xdr:colOff>
      <xdr:row>50</xdr:row>
      <xdr:rowOff>761999</xdr:rowOff>
    </xdr:to>
    <xdr:pic>
      <xdr:nvPicPr>
        <xdr:cNvPr id="41" name="Picture 40" descr="A white and brown shoe&#10;&#10;Description automatically generated">
          <a:extLst>
            <a:ext uri="{FF2B5EF4-FFF2-40B4-BE49-F238E27FC236}">
              <a16:creationId xmlns:a16="http://schemas.microsoft.com/office/drawing/2014/main" xmlns="" id="{47EB3080-63A8-B0E9-5174-9F5A5E545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5" t="32565" r="7842" b="19778"/>
        <a:stretch/>
      </xdr:blipFill>
      <xdr:spPr bwMode="auto">
        <a:xfrm>
          <a:off x="1183821" y="52346677"/>
          <a:ext cx="976311" cy="55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51</xdr:row>
      <xdr:rowOff>312964</xdr:rowOff>
    </xdr:from>
    <xdr:to>
      <xdr:col>1</xdr:col>
      <xdr:colOff>1069917</xdr:colOff>
      <xdr:row>51</xdr:row>
      <xdr:rowOff>857250</xdr:rowOff>
    </xdr:to>
    <xdr:pic>
      <xdr:nvPicPr>
        <xdr:cNvPr id="42" name="Picture 41" descr="A white and orange shoe&#10;&#10;Description automatically generated">
          <a:extLst>
            <a:ext uri="{FF2B5EF4-FFF2-40B4-BE49-F238E27FC236}">
              <a16:creationId xmlns:a16="http://schemas.microsoft.com/office/drawing/2014/main" xmlns="" id="{88431AD2-604A-89DC-A03A-E92C5A144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7" t="30182"/>
        <a:stretch/>
      </xdr:blipFill>
      <xdr:spPr bwMode="auto">
        <a:xfrm>
          <a:off x="1170214" y="53530500"/>
          <a:ext cx="1001882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68034</xdr:colOff>
      <xdr:row>52</xdr:row>
      <xdr:rowOff>272143</xdr:rowOff>
    </xdr:from>
    <xdr:to>
      <xdr:col>1</xdr:col>
      <xdr:colOff>1061357</xdr:colOff>
      <xdr:row>52</xdr:row>
      <xdr:rowOff>765581</xdr:rowOff>
    </xdr:to>
    <xdr:pic>
      <xdr:nvPicPr>
        <xdr:cNvPr id="43" name="Picture 42" descr="A black and white shoe&#10;&#10;Description automatically generated">
          <a:extLst>
            <a:ext uri="{FF2B5EF4-FFF2-40B4-BE49-F238E27FC236}">
              <a16:creationId xmlns:a16="http://schemas.microsoft.com/office/drawing/2014/main" xmlns="" id="{9536DEC5-ECDF-AF11-8C62-2E3C7474D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5" t="31615"/>
        <a:stretch/>
      </xdr:blipFill>
      <xdr:spPr bwMode="auto">
        <a:xfrm>
          <a:off x="1170213" y="54564643"/>
          <a:ext cx="993323" cy="49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53</xdr:row>
      <xdr:rowOff>231321</xdr:rowOff>
    </xdr:from>
    <xdr:to>
      <xdr:col>1</xdr:col>
      <xdr:colOff>1074965</xdr:colOff>
      <xdr:row>53</xdr:row>
      <xdr:rowOff>837314</xdr:rowOff>
    </xdr:to>
    <xdr:pic>
      <xdr:nvPicPr>
        <xdr:cNvPr id="44" name="Picture 43" descr="A white and gold shoe&#10;&#10;Description automatically generated">
          <a:extLst>
            <a:ext uri="{FF2B5EF4-FFF2-40B4-BE49-F238E27FC236}">
              <a16:creationId xmlns:a16="http://schemas.microsoft.com/office/drawing/2014/main" xmlns="" id="{22329DF2-6DA3-2679-E397-B1B000E9F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02" t="48103" r="6441"/>
        <a:stretch/>
      </xdr:blipFill>
      <xdr:spPr bwMode="auto">
        <a:xfrm>
          <a:off x="1156608" y="55598785"/>
          <a:ext cx="1020536" cy="60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122465</xdr:colOff>
      <xdr:row>54</xdr:row>
      <xdr:rowOff>272143</xdr:rowOff>
    </xdr:from>
    <xdr:to>
      <xdr:col>1</xdr:col>
      <xdr:colOff>1047751</xdr:colOff>
      <xdr:row>54</xdr:row>
      <xdr:rowOff>812979</xdr:rowOff>
    </xdr:to>
    <xdr:pic>
      <xdr:nvPicPr>
        <xdr:cNvPr id="45" name="Picture 44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04347ED5-A45A-5915-18A7-816C89E3F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5" t="20421" r="2439" b="24902"/>
        <a:stretch/>
      </xdr:blipFill>
      <xdr:spPr bwMode="auto">
        <a:xfrm>
          <a:off x="1224644" y="56714572"/>
          <a:ext cx="925286" cy="540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55</xdr:row>
      <xdr:rowOff>353785</xdr:rowOff>
    </xdr:from>
    <xdr:to>
      <xdr:col>1</xdr:col>
      <xdr:colOff>1020535</xdr:colOff>
      <xdr:row>55</xdr:row>
      <xdr:rowOff>878270</xdr:rowOff>
    </xdr:to>
    <xdr:pic>
      <xdr:nvPicPr>
        <xdr:cNvPr id="46" name="Picture 45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54FA0F55-E01D-1B61-2F93-22FA6281E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" t="23036" r="-339" b="22086"/>
        <a:stretch/>
      </xdr:blipFill>
      <xdr:spPr bwMode="auto">
        <a:xfrm>
          <a:off x="1183822" y="57871178"/>
          <a:ext cx="938892" cy="5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81642</xdr:colOff>
      <xdr:row>58</xdr:row>
      <xdr:rowOff>272142</xdr:rowOff>
    </xdr:from>
    <xdr:to>
      <xdr:col>1</xdr:col>
      <xdr:colOff>1061356</xdr:colOff>
      <xdr:row>58</xdr:row>
      <xdr:rowOff>683107</xdr:rowOff>
    </xdr:to>
    <xdr:pic>
      <xdr:nvPicPr>
        <xdr:cNvPr id="47" name="Picture 46" descr="A white and red shoe&#10;&#10;Description automatically generated">
          <a:extLst>
            <a:ext uri="{FF2B5EF4-FFF2-40B4-BE49-F238E27FC236}">
              <a16:creationId xmlns:a16="http://schemas.microsoft.com/office/drawing/2014/main" xmlns="" id="{63D7D6F0-A1D4-F0E9-AE85-81F17C29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1" y="61014428"/>
          <a:ext cx="979714" cy="410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81642</xdr:colOff>
      <xdr:row>59</xdr:row>
      <xdr:rowOff>353786</xdr:rowOff>
    </xdr:from>
    <xdr:to>
      <xdr:col>1</xdr:col>
      <xdr:colOff>1034142</xdr:colOff>
      <xdr:row>59</xdr:row>
      <xdr:rowOff>833667</xdr:rowOff>
    </xdr:to>
    <xdr:pic>
      <xdr:nvPicPr>
        <xdr:cNvPr id="48" name="Picture 47" descr="A close up of a shoe&#10;&#10;Description automatically generated">
          <a:extLst>
            <a:ext uri="{FF2B5EF4-FFF2-40B4-BE49-F238E27FC236}">
              <a16:creationId xmlns:a16="http://schemas.microsoft.com/office/drawing/2014/main" xmlns="" id="{4E547392-B5C0-B240-6517-B6CFC36EB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2" t="31771"/>
        <a:stretch/>
      </xdr:blipFill>
      <xdr:spPr bwMode="auto">
        <a:xfrm>
          <a:off x="1183821" y="62171036"/>
          <a:ext cx="952500" cy="479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60</xdr:row>
      <xdr:rowOff>204108</xdr:rowOff>
    </xdr:from>
    <xdr:to>
      <xdr:col>1</xdr:col>
      <xdr:colOff>1061358</xdr:colOff>
      <xdr:row>60</xdr:row>
      <xdr:rowOff>737927</xdr:rowOff>
    </xdr:to>
    <xdr:pic>
      <xdr:nvPicPr>
        <xdr:cNvPr id="49" name="Picture 48" descr="A brown and pink shoe&#10;&#10;Description automatically generated">
          <a:extLst>
            <a:ext uri="{FF2B5EF4-FFF2-40B4-BE49-F238E27FC236}">
              <a16:creationId xmlns:a16="http://schemas.microsoft.com/office/drawing/2014/main" xmlns="" id="{E873218E-B616-82C5-1F4E-5AE95AED03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79" t="33198" r="5085" b="20731"/>
        <a:stretch/>
      </xdr:blipFill>
      <xdr:spPr bwMode="auto">
        <a:xfrm>
          <a:off x="1143001" y="63096322"/>
          <a:ext cx="1020536" cy="533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61</xdr:row>
      <xdr:rowOff>258535</xdr:rowOff>
    </xdr:from>
    <xdr:to>
      <xdr:col>1</xdr:col>
      <xdr:colOff>1047750</xdr:colOff>
      <xdr:row>61</xdr:row>
      <xdr:rowOff>826547</xdr:rowOff>
    </xdr:to>
    <xdr:pic>
      <xdr:nvPicPr>
        <xdr:cNvPr id="50" name="Picture 49" descr="A white shoe with black stripes&#10;&#10;Description automatically generated">
          <a:extLst>
            <a:ext uri="{FF2B5EF4-FFF2-40B4-BE49-F238E27FC236}">
              <a16:creationId xmlns:a16="http://schemas.microsoft.com/office/drawing/2014/main" xmlns="" id="{43FC9FB2-19D5-9D4B-6EFD-C642B235C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4" t="41549" r="8801" b="27464"/>
        <a:stretch/>
      </xdr:blipFill>
      <xdr:spPr bwMode="auto">
        <a:xfrm>
          <a:off x="1143000" y="64225714"/>
          <a:ext cx="1006929" cy="568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62</xdr:row>
      <xdr:rowOff>231321</xdr:rowOff>
    </xdr:from>
    <xdr:to>
      <xdr:col>1</xdr:col>
      <xdr:colOff>1047750</xdr:colOff>
      <xdr:row>62</xdr:row>
      <xdr:rowOff>739321</xdr:rowOff>
    </xdr:to>
    <xdr:pic>
      <xdr:nvPicPr>
        <xdr:cNvPr id="51" name="Picture 50" descr="A white and grey shoe&#10;&#10;Description automatically generated">
          <a:extLst>
            <a:ext uri="{FF2B5EF4-FFF2-40B4-BE49-F238E27FC236}">
              <a16:creationId xmlns:a16="http://schemas.microsoft.com/office/drawing/2014/main" xmlns="" id="{DA872688-EE01-C079-4622-0D83DB8EA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35743" r="6331" b="19778"/>
        <a:stretch/>
      </xdr:blipFill>
      <xdr:spPr bwMode="auto">
        <a:xfrm>
          <a:off x="1197429" y="65273464"/>
          <a:ext cx="952500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63</xdr:row>
      <xdr:rowOff>285418</xdr:rowOff>
    </xdr:from>
    <xdr:to>
      <xdr:col>1</xdr:col>
      <xdr:colOff>1034143</xdr:colOff>
      <xdr:row>63</xdr:row>
      <xdr:rowOff>696685</xdr:rowOff>
    </xdr:to>
    <xdr:pic>
      <xdr:nvPicPr>
        <xdr:cNvPr id="52" name="Picture 51" descr="A white and red shoe&#10;&#10;Description automatically generated">
          <a:extLst>
            <a:ext uri="{FF2B5EF4-FFF2-40B4-BE49-F238E27FC236}">
              <a16:creationId xmlns:a16="http://schemas.microsoft.com/office/drawing/2014/main" xmlns="" id="{1F3BDED4-92FC-BF4A-18E2-E2B4E9A35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8" y="66402525"/>
          <a:ext cx="979714" cy="411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64</xdr:row>
      <xdr:rowOff>190501</xdr:rowOff>
    </xdr:from>
    <xdr:to>
      <xdr:col>1</xdr:col>
      <xdr:colOff>1034143</xdr:colOff>
      <xdr:row>64</xdr:row>
      <xdr:rowOff>953791</xdr:rowOff>
    </xdr:to>
    <xdr:pic>
      <xdr:nvPicPr>
        <xdr:cNvPr id="53" name="Picture 52" descr="A white and orange shoe&#10;&#10;Description automatically generated">
          <a:extLst>
            <a:ext uri="{FF2B5EF4-FFF2-40B4-BE49-F238E27FC236}">
              <a16:creationId xmlns:a16="http://schemas.microsoft.com/office/drawing/2014/main" xmlns="" id="{EE9960E5-8E0C-CC95-9907-73E7EF765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71" r="1453" b="25414"/>
        <a:stretch/>
      </xdr:blipFill>
      <xdr:spPr bwMode="auto">
        <a:xfrm>
          <a:off x="1143001" y="67382572"/>
          <a:ext cx="993321" cy="763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65</xdr:row>
      <xdr:rowOff>190501</xdr:rowOff>
    </xdr:from>
    <xdr:to>
      <xdr:col>1</xdr:col>
      <xdr:colOff>1047749</xdr:colOff>
      <xdr:row>65</xdr:row>
      <xdr:rowOff>885308</xdr:rowOff>
    </xdr:to>
    <xdr:pic>
      <xdr:nvPicPr>
        <xdr:cNvPr id="54" name="Picture 53" descr="A pair of white and gold sneakers&#10;&#10;Description automatically generated">
          <a:extLst>
            <a:ext uri="{FF2B5EF4-FFF2-40B4-BE49-F238E27FC236}">
              <a16:creationId xmlns:a16="http://schemas.microsoft.com/office/drawing/2014/main" xmlns="" id="{3CE0131C-F07E-6BB8-34B6-351137BC1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7" y="68457537"/>
          <a:ext cx="993321" cy="694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66</xdr:row>
      <xdr:rowOff>299355</xdr:rowOff>
    </xdr:from>
    <xdr:to>
      <xdr:col>1</xdr:col>
      <xdr:colOff>1051353</xdr:colOff>
      <xdr:row>66</xdr:row>
      <xdr:rowOff>830034</xdr:rowOff>
    </xdr:to>
    <xdr:pic>
      <xdr:nvPicPr>
        <xdr:cNvPr id="55" name="Picture 54" descr="A white sneaker with a white background&#10;&#10;Description automatically generated">
          <a:extLst>
            <a:ext uri="{FF2B5EF4-FFF2-40B4-BE49-F238E27FC236}">
              <a16:creationId xmlns:a16="http://schemas.microsoft.com/office/drawing/2014/main" xmlns="" id="{2A48EE25-5E9A-A071-C20E-4549103FE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2" t="38126" r="10598" b="7864"/>
        <a:stretch/>
      </xdr:blipFill>
      <xdr:spPr bwMode="auto">
        <a:xfrm>
          <a:off x="1170215" y="69641355"/>
          <a:ext cx="983317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81642</xdr:colOff>
      <xdr:row>67</xdr:row>
      <xdr:rowOff>149679</xdr:rowOff>
    </xdr:from>
    <xdr:to>
      <xdr:col>1</xdr:col>
      <xdr:colOff>1088571</xdr:colOff>
      <xdr:row>67</xdr:row>
      <xdr:rowOff>919683</xdr:rowOff>
    </xdr:to>
    <xdr:pic>
      <xdr:nvPicPr>
        <xdr:cNvPr id="56" name="Picture 55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8300508D-E1D9-25D3-4257-71B2193C8A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5" t="20741" r="9562" b="21482"/>
        <a:stretch/>
      </xdr:blipFill>
      <xdr:spPr bwMode="auto">
        <a:xfrm>
          <a:off x="1183821" y="70566643"/>
          <a:ext cx="1006929" cy="770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68</xdr:row>
      <xdr:rowOff>95250</xdr:rowOff>
    </xdr:from>
    <xdr:to>
      <xdr:col>1</xdr:col>
      <xdr:colOff>966107</xdr:colOff>
      <xdr:row>68</xdr:row>
      <xdr:rowOff>1007404</xdr:rowOff>
    </xdr:to>
    <xdr:pic>
      <xdr:nvPicPr>
        <xdr:cNvPr id="57" name="Picture 56" descr="A pair of brown shoes&#10;&#10;Description automatically generated">
          <a:extLst>
            <a:ext uri="{FF2B5EF4-FFF2-40B4-BE49-F238E27FC236}">
              <a16:creationId xmlns:a16="http://schemas.microsoft.com/office/drawing/2014/main" xmlns="" id="{EA155C4F-BD84-9A20-8C3E-5EBD09D6F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29" y="71587179"/>
          <a:ext cx="870857" cy="912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69</xdr:row>
      <xdr:rowOff>194780</xdr:rowOff>
    </xdr:from>
    <xdr:to>
      <xdr:col>1</xdr:col>
      <xdr:colOff>1051363</xdr:colOff>
      <xdr:row>69</xdr:row>
      <xdr:rowOff>911677</xdr:rowOff>
    </xdr:to>
    <xdr:pic>
      <xdr:nvPicPr>
        <xdr:cNvPr id="58" name="Picture 57" descr="A pair of white and blue shoes&#10;&#10;Description automatically generated">
          <a:extLst>
            <a:ext uri="{FF2B5EF4-FFF2-40B4-BE49-F238E27FC236}">
              <a16:creationId xmlns:a16="http://schemas.microsoft.com/office/drawing/2014/main" xmlns="" id="{FE6B7D8E-4225-26B4-7267-3862E045F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" t="20712" r="3136" b="11312"/>
        <a:stretch/>
      </xdr:blipFill>
      <xdr:spPr bwMode="auto">
        <a:xfrm>
          <a:off x="1156608" y="72761673"/>
          <a:ext cx="996934" cy="71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27215</xdr:colOff>
      <xdr:row>70</xdr:row>
      <xdr:rowOff>340179</xdr:rowOff>
    </xdr:from>
    <xdr:to>
      <xdr:col>1</xdr:col>
      <xdr:colOff>1074452</xdr:colOff>
      <xdr:row>70</xdr:row>
      <xdr:rowOff>870857</xdr:rowOff>
    </xdr:to>
    <xdr:pic>
      <xdr:nvPicPr>
        <xdr:cNvPr id="59" name="Picture 58" descr="A black shoe with yellow text&#10;&#10;Description automatically generated">
          <a:extLst>
            <a:ext uri="{FF2B5EF4-FFF2-40B4-BE49-F238E27FC236}">
              <a16:creationId xmlns:a16="http://schemas.microsoft.com/office/drawing/2014/main" xmlns="" id="{0763D559-7B0D-1AB6-FF4A-D25F74DCE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70" r="4147"/>
        <a:stretch/>
      </xdr:blipFill>
      <xdr:spPr bwMode="auto">
        <a:xfrm>
          <a:off x="1129394" y="73982036"/>
          <a:ext cx="1047237" cy="53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40823</xdr:colOff>
      <xdr:row>71</xdr:row>
      <xdr:rowOff>258538</xdr:rowOff>
    </xdr:from>
    <xdr:to>
      <xdr:col>1</xdr:col>
      <xdr:colOff>1051149</xdr:colOff>
      <xdr:row>71</xdr:row>
      <xdr:rowOff>857250</xdr:rowOff>
    </xdr:to>
    <xdr:pic>
      <xdr:nvPicPr>
        <xdr:cNvPr id="60" name="Picture 59" descr="A pair of white shoes&#10;&#10;Description automatically generated">
          <a:extLst>
            <a:ext uri="{FF2B5EF4-FFF2-40B4-BE49-F238E27FC236}">
              <a16:creationId xmlns:a16="http://schemas.microsoft.com/office/drawing/2014/main" xmlns="" id="{5D2F64AA-8E59-7A95-2C40-1DFF38F84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6" t="34154" r="5427" b="15012"/>
        <a:stretch/>
      </xdr:blipFill>
      <xdr:spPr bwMode="auto">
        <a:xfrm>
          <a:off x="1143002" y="74975359"/>
          <a:ext cx="1010326" cy="598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75</xdr:row>
      <xdr:rowOff>231322</xdr:rowOff>
    </xdr:from>
    <xdr:to>
      <xdr:col>1</xdr:col>
      <xdr:colOff>1061357</xdr:colOff>
      <xdr:row>75</xdr:row>
      <xdr:rowOff>896090</xdr:rowOff>
    </xdr:to>
    <xdr:pic>
      <xdr:nvPicPr>
        <xdr:cNvPr id="61" name="Picture 60" descr="A pair of white sneakers&#10;&#10;Description automatically generated">
          <a:extLst>
            <a:ext uri="{FF2B5EF4-FFF2-40B4-BE49-F238E27FC236}">
              <a16:creationId xmlns:a16="http://schemas.microsoft.com/office/drawing/2014/main" xmlns="" id="{748D81BF-AE69-11FD-B371-9F51B4A574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0" t="27800" r="4591" b="18189"/>
        <a:stretch/>
      </xdr:blipFill>
      <xdr:spPr bwMode="auto">
        <a:xfrm>
          <a:off x="1156607" y="79248001"/>
          <a:ext cx="1006929" cy="66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77</xdr:row>
      <xdr:rowOff>204108</xdr:rowOff>
    </xdr:from>
    <xdr:to>
      <xdr:col>1</xdr:col>
      <xdr:colOff>1013904</xdr:colOff>
      <xdr:row>77</xdr:row>
      <xdr:rowOff>802821</xdr:rowOff>
    </xdr:to>
    <xdr:pic>
      <xdr:nvPicPr>
        <xdr:cNvPr id="62" name="Picture 61" descr="A pair of black and blue shoes&#10;&#10;Description automatically generated">
          <a:extLst>
            <a:ext uri="{FF2B5EF4-FFF2-40B4-BE49-F238E27FC236}">
              <a16:creationId xmlns:a16="http://schemas.microsoft.com/office/drawing/2014/main" xmlns="" id="{6E19CB7E-0C27-CF22-11E8-199D35648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90" t="24742" r="7840" b="21650"/>
        <a:stretch/>
      </xdr:blipFill>
      <xdr:spPr bwMode="auto">
        <a:xfrm>
          <a:off x="1156607" y="81370715"/>
          <a:ext cx="959476" cy="59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122465</xdr:colOff>
      <xdr:row>78</xdr:row>
      <xdr:rowOff>244929</xdr:rowOff>
    </xdr:from>
    <xdr:to>
      <xdr:col>1</xdr:col>
      <xdr:colOff>1061358</xdr:colOff>
      <xdr:row>78</xdr:row>
      <xdr:rowOff>931346</xdr:rowOff>
    </xdr:to>
    <xdr:pic>
      <xdr:nvPicPr>
        <xdr:cNvPr id="63" name="Picture 62" descr="A pair of white and black shoes&#10;&#10;Description automatically generated">
          <a:extLst>
            <a:ext uri="{FF2B5EF4-FFF2-40B4-BE49-F238E27FC236}">
              <a16:creationId xmlns:a16="http://schemas.microsoft.com/office/drawing/2014/main" xmlns="" id="{DAE5C051-304C-B075-FACB-7E7E90AC7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6" t="25992" r="8282" b="14501"/>
        <a:stretch/>
      </xdr:blipFill>
      <xdr:spPr bwMode="auto">
        <a:xfrm>
          <a:off x="1224644" y="82486500"/>
          <a:ext cx="938893" cy="68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40820</xdr:colOff>
      <xdr:row>80</xdr:row>
      <xdr:rowOff>272143</xdr:rowOff>
    </xdr:from>
    <xdr:to>
      <xdr:col>1</xdr:col>
      <xdr:colOff>1091820</xdr:colOff>
      <xdr:row>80</xdr:row>
      <xdr:rowOff>884464</xdr:rowOff>
    </xdr:to>
    <xdr:pic>
      <xdr:nvPicPr>
        <xdr:cNvPr id="64" name="Picture 63" descr="A pair of pink and white shoes&#10;&#10;Description automatically generated">
          <a:extLst>
            <a:ext uri="{FF2B5EF4-FFF2-40B4-BE49-F238E27FC236}">
              <a16:creationId xmlns:a16="http://schemas.microsoft.com/office/drawing/2014/main" xmlns="" id="{C3C3FA58-C301-FEDE-CBA6-50BDFB851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6" t="33637" r="10238" b="19411"/>
        <a:stretch/>
      </xdr:blipFill>
      <xdr:spPr bwMode="auto">
        <a:xfrm>
          <a:off x="1142999" y="84663643"/>
          <a:ext cx="1051000" cy="61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82</xdr:row>
      <xdr:rowOff>258536</xdr:rowOff>
    </xdr:from>
    <xdr:to>
      <xdr:col>1</xdr:col>
      <xdr:colOff>1047747</xdr:colOff>
      <xdr:row>82</xdr:row>
      <xdr:rowOff>748392</xdr:rowOff>
    </xdr:to>
    <xdr:pic>
      <xdr:nvPicPr>
        <xdr:cNvPr id="65" name="Picture 64" descr="A pair of white shoes&#10;&#10;Description automatically generated">
          <a:extLst>
            <a:ext uri="{FF2B5EF4-FFF2-40B4-BE49-F238E27FC236}">
              <a16:creationId xmlns:a16="http://schemas.microsoft.com/office/drawing/2014/main" xmlns="" id="{479FCCF0-5C83-9D1E-67E2-1ABEA443E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597" r="-1539" b="24673"/>
        <a:stretch/>
      </xdr:blipFill>
      <xdr:spPr bwMode="auto">
        <a:xfrm>
          <a:off x="1170215" y="86799965"/>
          <a:ext cx="979711" cy="489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68034</xdr:colOff>
      <xdr:row>83</xdr:row>
      <xdr:rowOff>299358</xdr:rowOff>
    </xdr:from>
    <xdr:to>
      <xdr:col>1</xdr:col>
      <xdr:colOff>1038035</xdr:colOff>
      <xdr:row>83</xdr:row>
      <xdr:rowOff>830035</xdr:rowOff>
    </xdr:to>
    <xdr:pic>
      <xdr:nvPicPr>
        <xdr:cNvPr id="66" name="Picture 65" descr="A green and black sneaker&#10;&#10;Description automatically generated">
          <a:extLst>
            <a:ext uri="{FF2B5EF4-FFF2-40B4-BE49-F238E27FC236}">
              <a16:creationId xmlns:a16="http://schemas.microsoft.com/office/drawing/2014/main" xmlns="" id="{2617A12B-64BB-6B27-1617-3FA3F362A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8" t="27895" r="3866"/>
        <a:stretch/>
      </xdr:blipFill>
      <xdr:spPr bwMode="auto">
        <a:xfrm>
          <a:off x="1170213" y="87915751"/>
          <a:ext cx="970001" cy="530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84</xdr:row>
      <xdr:rowOff>231323</xdr:rowOff>
    </xdr:from>
    <xdr:to>
      <xdr:col>1</xdr:col>
      <xdr:colOff>966107</xdr:colOff>
      <xdr:row>84</xdr:row>
      <xdr:rowOff>891105</xdr:rowOff>
    </xdr:to>
    <xdr:pic>
      <xdr:nvPicPr>
        <xdr:cNvPr id="67" name="Picture 66" descr="A white and pink shoe&#10;&#10;Description automatically generated">
          <a:extLst>
            <a:ext uri="{FF2B5EF4-FFF2-40B4-BE49-F238E27FC236}">
              <a16:creationId xmlns:a16="http://schemas.microsoft.com/office/drawing/2014/main" xmlns="" id="{98A3E201-D075-6053-1512-8331AEDFCA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40" b="18984"/>
        <a:stretch/>
      </xdr:blipFill>
      <xdr:spPr bwMode="auto">
        <a:xfrm>
          <a:off x="1183822" y="88922680"/>
          <a:ext cx="884464" cy="65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85</xdr:row>
      <xdr:rowOff>285751</xdr:rowOff>
    </xdr:from>
    <xdr:to>
      <xdr:col>1</xdr:col>
      <xdr:colOff>1047749</xdr:colOff>
      <xdr:row>85</xdr:row>
      <xdr:rowOff>901082</xdr:rowOff>
    </xdr:to>
    <xdr:pic>
      <xdr:nvPicPr>
        <xdr:cNvPr id="68" name="Picture 67" descr="A white and grey shoe&#10;&#10;Description automatically generated">
          <a:extLst>
            <a:ext uri="{FF2B5EF4-FFF2-40B4-BE49-F238E27FC236}">
              <a16:creationId xmlns:a16="http://schemas.microsoft.com/office/drawing/2014/main" xmlns="" id="{C4738637-97BC-5F96-62A3-D023A3E4A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71" t="28898" r="5632" b="17871"/>
        <a:stretch/>
      </xdr:blipFill>
      <xdr:spPr bwMode="auto">
        <a:xfrm>
          <a:off x="1156607" y="90052072"/>
          <a:ext cx="993321" cy="615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304800</xdr:colOff>
      <xdr:row>88</xdr:row>
      <xdr:rowOff>304800</xdr:rowOff>
    </xdr:to>
    <xdr:sp macro="" textlink="">
      <xdr:nvSpPr>
        <xdr:cNvPr id="1060" name="AutoShape 36" descr="Reebok Club C 85 &quot;Vegan&quot; | 100072388 | Sneaker Squad">
          <a:extLst>
            <a:ext uri="{FF2B5EF4-FFF2-40B4-BE49-F238E27FC236}">
              <a16:creationId xmlns:a16="http://schemas.microsoft.com/office/drawing/2014/main" xmlns="" id="{BDF96DA5-24AA-B469-C95C-1C8CC45969D2}"/>
            </a:ext>
          </a:extLst>
        </xdr:cNvPr>
        <xdr:cNvSpPr>
          <a:spLocks noChangeAspect="1" noChangeArrowheads="1"/>
        </xdr:cNvSpPr>
      </xdr:nvSpPr>
      <xdr:spPr bwMode="auto">
        <a:xfrm>
          <a:off x="1104900" y="9310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88</xdr:row>
      <xdr:rowOff>0</xdr:rowOff>
    </xdr:from>
    <xdr:to>
      <xdr:col>1</xdr:col>
      <xdr:colOff>304800</xdr:colOff>
      <xdr:row>88</xdr:row>
      <xdr:rowOff>304800</xdr:rowOff>
    </xdr:to>
    <xdr:sp macro="" textlink="">
      <xdr:nvSpPr>
        <xdr:cNvPr id="1061" name="AutoShape 37" descr="Reebok Club C 85 &quot;Vegan&quot; | 100072388 | Sneaker Squad">
          <a:extLst>
            <a:ext uri="{FF2B5EF4-FFF2-40B4-BE49-F238E27FC236}">
              <a16:creationId xmlns:a16="http://schemas.microsoft.com/office/drawing/2014/main" xmlns="" id="{F882A730-C604-326A-A819-0D48072AEC4F}"/>
            </a:ext>
          </a:extLst>
        </xdr:cNvPr>
        <xdr:cNvSpPr>
          <a:spLocks noChangeAspect="1" noChangeArrowheads="1"/>
        </xdr:cNvSpPr>
      </xdr:nvSpPr>
      <xdr:spPr bwMode="auto">
        <a:xfrm>
          <a:off x="1104900" y="9310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88</xdr:row>
      <xdr:rowOff>0</xdr:rowOff>
    </xdr:from>
    <xdr:to>
      <xdr:col>1</xdr:col>
      <xdr:colOff>304800</xdr:colOff>
      <xdr:row>88</xdr:row>
      <xdr:rowOff>304800</xdr:rowOff>
    </xdr:to>
    <xdr:sp macro="" textlink="">
      <xdr:nvSpPr>
        <xdr:cNvPr id="1062" name="AutoShape 38" descr="Reebok Club C 85 &quot;Vegan&quot; | 100072388 | Sneaker Squad">
          <a:extLst>
            <a:ext uri="{FF2B5EF4-FFF2-40B4-BE49-F238E27FC236}">
              <a16:creationId xmlns:a16="http://schemas.microsoft.com/office/drawing/2014/main" xmlns="" id="{735C8B15-6C20-2BFE-4901-F9CEE98257A0}"/>
            </a:ext>
          </a:extLst>
        </xdr:cNvPr>
        <xdr:cNvSpPr>
          <a:spLocks noChangeAspect="1" noChangeArrowheads="1"/>
        </xdr:cNvSpPr>
      </xdr:nvSpPr>
      <xdr:spPr bwMode="auto">
        <a:xfrm>
          <a:off x="1104900" y="9310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54429</xdr:colOff>
      <xdr:row>88</xdr:row>
      <xdr:rowOff>340180</xdr:rowOff>
    </xdr:from>
    <xdr:to>
      <xdr:col>1</xdr:col>
      <xdr:colOff>1047750</xdr:colOff>
      <xdr:row>88</xdr:row>
      <xdr:rowOff>835222</xdr:rowOff>
    </xdr:to>
    <xdr:pic>
      <xdr:nvPicPr>
        <xdr:cNvPr id="69" name="Picture 68" descr="A white shoe with red and blue stripes&#10;&#10;Description automatically generated">
          <a:extLst>
            <a:ext uri="{FF2B5EF4-FFF2-40B4-BE49-F238E27FC236}">
              <a16:creationId xmlns:a16="http://schemas.microsoft.com/office/drawing/2014/main" xmlns="" id="{685125CB-A1BA-ADA8-4C42-2C8881ACF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8" y="93331394"/>
          <a:ext cx="993321" cy="495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89</xdr:row>
      <xdr:rowOff>95250</xdr:rowOff>
    </xdr:from>
    <xdr:to>
      <xdr:col>1</xdr:col>
      <xdr:colOff>1047749</xdr:colOff>
      <xdr:row>89</xdr:row>
      <xdr:rowOff>798015</xdr:rowOff>
    </xdr:to>
    <xdr:pic>
      <xdr:nvPicPr>
        <xdr:cNvPr id="70" name="Picture 69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5DB9AB6D-3F0E-DEFD-0B64-5AC713A04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7" y="94161429"/>
          <a:ext cx="993321" cy="70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304800</xdr:colOff>
      <xdr:row>90</xdr:row>
      <xdr:rowOff>304800</xdr:rowOff>
    </xdr:to>
    <xdr:sp macro="" textlink="">
      <xdr:nvSpPr>
        <xdr:cNvPr id="1065" name="AutoShape 41" descr="Reebok Club C 85 | 100073322 | Sneaker Squad">
          <a:extLst>
            <a:ext uri="{FF2B5EF4-FFF2-40B4-BE49-F238E27FC236}">
              <a16:creationId xmlns:a16="http://schemas.microsoft.com/office/drawing/2014/main" xmlns="" id="{AAA2A937-CA99-1953-D122-A4DE5B732089}"/>
            </a:ext>
          </a:extLst>
        </xdr:cNvPr>
        <xdr:cNvSpPr>
          <a:spLocks noChangeAspect="1" noChangeArrowheads="1"/>
        </xdr:cNvSpPr>
      </xdr:nvSpPr>
      <xdr:spPr bwMode="auto">
        <a:xfrm>
          <a:off x="1104900" y="9525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90</xdr:row>
      <xdr:rowOff>0</xdr:rowOff>
    </xdr:from>
    <xdr:to>
      <xdr:col>1</xdr:col>
      <xdr:colOff>304800</xdr:colOff>
      <xdr:row>90</xdr:row>
      <xdr:rowOff>304800</xdr:rowOff>
    </xdr:to>
    <xdr:sp macro="" textlink="">
      <xdr:nvSpPr>
        <xdr:cNvPr id="1066" name="AutoShape 42" descr="Reebok Club C 85 | 100073322 | Sneaker Squad">
          <a:extLst>
            <a:ext uri="{FF2B5EF4-FFF2-40B4-BE49-F238E27FC236}">
              <a16:creationId xmlns:a16="http://schemas.microsoft.com/office/drawing/2014/main" xmlns="" id="{B1460151-0244-8B03-7605-BC5894FD5CB0}"/>
            </a:ext>
          </a:extLst>
        </xdr:cNvPr>
        <xdr:cNvSpPr>
          <a:spLocks noChangeAspect="1" noChangeArrowheads="1"/>
        </xdr:cNvSpPr>
      </xdr:nvSpPr>
      <xdr:spPr bwMode="auto">
        <a:xfrm>
          <a:off x="1104900" y="9525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90</xdr:row>
      <xdr:rowOff>0</xdr:rowOff>
    </xdr:from>
    <xdr:to>
      <xdr:col>1</xdr:col>
      <xdr:colOff>304800</xdr:colOff>
      <xdr:row>90</xdr:row>
      <xdr:rowOff>304800</xdr:rowOff>
    </xdr:to>
    <xdr:sp macro="" textlink="">
      <xdr:nvSpPr>
        <xdr:cNvPr id="1067" name="AutoShape 43" descr="Reebok Club C 85">
          <a:extLst>
            <a:ext uri="{FF2B5EF4-FFF2-40B4-BE49-F238E27FC236}">
              <a16:creationId xmlns:a16="http://schemas.microsoft.com/office/drawing/2014/main" xmlns="" id="{98A7FAD3-2CE3-C6D6-5372-991E70ED986E}"/>
            </a:ext>
          </a:extLst>
        </xdr:cNvPr>
        <xdr:cNvSpPr>
          <a:spLocks noChangeAspect="1" noChangeArrowheads="1"/>
        </xdr:cNvSpPr>
      </xdr:nvSpPr>
      <xdr:spPr bwMode="auto">
        <a:xfrm>
          <a:off x="1104900" y="9525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27215</xdr:colOff>
      <xdr:row>90</xdr:row>
      <xdr:rowOff>299357</xdr:rowOff>
    </xdr:from>
    <xdr:to>
      <xdr:col>1</xdr:col>
      <xdr:colOff>1061357</xdr:colOff>
      <xdr:row>90</xdr:row>
      <xdr:rowOff>770681</xdr:rowOff>
    </xdr:to>
    <xdr:pic>
      <xdr:nvPicPr>
        <xdr:cNvPr id="71" name="Picture 70" descr="A white and grey shoe&#10;&#10;Description automatically generated">
          <a:extLst>
            <a:ext uri="{FF2B5EF4-FFF2-40B4-BE49-F238E27FC236}">
              <a16:creationId xmlns:a16="http://schemas.microsoft.com/office/drawing/2014/main" xmlns="" id="{93D6DDD0-3364-6785-8394-CE1487F9C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1802" b="-1"/>
        <a:stretch/>
      </xdr:blipFill>
      <xdr:spPr>
        <a:xfrm>
          <a:off x="1129394" y="95440500"/>
          <a:ext cx="1034142" cy="471324"/>
        </a:xfrm>
        <a:prstGeom prst="rect">
          <a:avLst/>
        </a:prstGeom>
      </xdr:spPr>
    </xdr:pic>
    <xdr:clientData/>
  </xdr:twoCellAnchor>
  <xdr:twoCellAnchor>
    <xdr:from>
      <xdr:col>1</xdr:col>
      <xdr:colOff>136073</xdr:colOff>
      <xdr:row>91</xdr:row>
      <xdr:rowOff>78777</xdr:rowOff>
    </xdr:from>
    <xdr:to>
      <xdr:col>1</xdr:col>
      <xdr:colOff>925287</xdr:colOff>
      <xdr:row>91</xdr:row>
      <xdr:rowOff>951139</xdr:rowOff>
    </xdr:to>
    <xdr:pic>
      <xdr:nvPicPr>
        <xdr:cNvPr id="72" name="Picture 71" descr="A pair of white shoes&#10;&#10;Description automatically generated">
          <a:extLst>
            <a:ext uri="{FF2B5EF4-FFF2-40B4-BE49-F238E27FC236}">
              <a16:creationId xmlns:a16="http://schemas.microsoft.com/office/drawing/2014/main" xmlns="" id="{26041FDE-1EAD-4D1B-6D30-EC7907493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2" y="96294884"/>
          <a:ext cx="789214" cy="872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40823</xdr:colOff>
      <xdr:row>92</xdr:row>
      <xdr:rowOff>171586</xdr:rowOff>
    </xdr:from>
    <xdr:to>
      <xdr:col>1</xdr:col>
      <xdr:colOff>1047751</xdr:colOff>
      <xdr:row>92</xdr:row>
      <xdr:rowOff>925286</xdr:rowOff>
    </xdr:to>
    <xdr:pic>
      <xdr:nvPicPr>
        <xdr:cNvPr id="73" name="Picture 72" descr="A white and yellow basketball shoe&#10;&#10;Description automatically generated">
          <a:extLst>
            <a:ext uri="{FF2B5EF4-FFF2-40B4-BE49-F238E27FC236}">
              <a16:creationId xmlns:a16="http://schemas.microsoft.com/office/drawing/2014/main" xmlns="" id="{855FB8FA-B891-3415-C094-023CE1506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2" y="97462657"/>
          <a:ext cx="1006928" cy="75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108857</xdr:colOff>
      <xdr:row>93</xdr:row>
      <xdr:rowOff>108857</xdr:rowOff>
    </xdr:from>
    <xdr:to>
      <xdr:col>1</xdr:col>
      <xdr:colOff>979714</xdr:colOff>
      <xdr:row>93</xdr:row>
      <xdr:rowOff>980384</xdr:rowOff>
    </xdr:to>
    <xdr:pic>
      <xdr:nvPicPr>
        <xdr:cNvPr id="74" name="Picture 73" descr="A person's feet in white sneakers&#10;&#10;Description automatically generated">
          <a:extLst>
            <a:ext uri="{FF2B5EF4-FFF2-40B4-BE49-F238E27FC236}">
              <a16:creationId xmlns:a16="http://schemas.microsoft.com/office/drawing/2014/main" xmlns="" id="{E4BF8261-11EA-4942-06E2-FE2FF615B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036" y="98474893"/>
          <a:ext cx="870857" cy="871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94</xdr:row>
      <xdr:rowOff>217715</xdr:rowOff>
    </xdr:from>
    <xdr:to>
      <xdr:col>1</xdr:col>
      <xdr:colOff>1071881</xdr:colOff>
      <xdr:row>94</xdr:row>
      <xdr:rowOff>830036</xdr:rowOff>
    </xdr:to>
    <xdr:pic>
      <xdr:nvPicPr>
        <xdr:cNvPr id="75" name="Picture 74" descr="A white shoe with green text&#10;&#10;Description automatically generated">
          <a:extLst>
            <a:ext uri="{FF2B5EF4-FFF2-40B4-BE49-F238E27FC236}">
              <a16:creationId xmlns:a16="http://schemas.microsoft.com/office/drawing/2014/main" xmlns="" id="{A448859A-5F32-DB0F-9096-D95E57E22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2" y="99658715"/>
          <a:ext cx="990238" cy="61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68033</xdr:colOff>
      <xdr:row>95</xdr:row>
      <xdr:rowOff>312966</xdr:rowOff>
    </xdr:from>
    <xdr:to>
      <xdr:col>1</xdr:col>
      <xdr:colOff>1039060</xdr:colOff>
      <xdr:row>95</xdr:row>
      <xdr:rowOff>843644</xdr:rowOff>
    </xdr:to>
    <xdr:pic>
      <xdr:nvPicPr>
        <xdr:cNvPr id="76" name="Picture 75" descr="A white and pink shoe&#10;&#10;Description automatically generated">
          <a:extLst>
            <a:ext uri="{FF2B5EF4-FFF2-40B4-BE49-F238E27FC236}">
              <a16:creationId xmlns:a16="http://schemas.microsoft.com/office/drawing/2014/main" xmlns="" id="{5B5B63CD-6777-435C-939C-DF38B4E80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9" t="27718" r="5553" b="3719"/>
        <a:stretch/>
      </xdr:blipFill>
      <xdr:spPr bwMode="auto">
        <a:xfrm>
          <a:off x="1170212" y="100828930"/>
          <a:ext cx="971027" cy="53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96</xdr:row>
      <xdr:rowOff>312964</xdr:rowOff>
    </xdr:from>
    <xdr:to>
      <xdr:col>1</xdr:col>
      <xdr:colOff>1006928</xdr:colOff>
      <xdr:row>96</xdr:row>
      <xdr:rowOff>883818</xdr:rowOff>
    </xdr:to>
    <xdr:pic>
      <xdr:nvPicPr>
        <xdr:cNvPr id="77" name="Picture 76" descr="A white shoe with red stripes&#10;&#10;Description automatically generated">
          <a:extLst>
            <a:ext uri="{FF2B5EF4-FFF2-40B4-BE49-F238E27FC236}">
              <a16:creationId xmlns:a16="http://schemas.microsoft.com/office/drawing/2014/main" xmlns="" id="{438FB828-0C79-46F2-EE6A-B017ED818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25" b="18022"/>
        <a:stretch/>
      </xdr:blipFill>
      <xdr:spPr bwMode="auto">
        <a:xfrm>
          <a:off x="1183822" y="101903893"/>
          <a:ext cx="925285" cy="570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81644</xdr:colOff>
      <xdr:row>97</xdr:row>
      <xdr:rowOff>40822</xdr:rowOff>
    </xdr:from>
    <xdr:to>
      <xdr:col>1</xdr:col>
      <xdr:colOff>1061358</xdr:colOff>
      <xdr:row>97</xdr:row>
      <xdr:rowOff>1021200</xdr:rowOff>
    </xdr:to>
    <xdr:pic>
      <xdr:nvPicPr>
        <xdr:cNvPr id="78" name="Picture 77" descr="A person's legs wearing white sneakers&#10;&#10;Description automatically generated">
          <a:extLst>
            <a:ext uri="{FF2B5EF4-FFF2-40B4-BE49-F238E27FC236}">
              <a16:creationId xmlns:a16="http://schemas.microsoft.com/office/drawing/2014/main" xmlns="" id="{4606C92E-D0E1-A7F9-8B7A-638AFFFD8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3" y="102706715"/>
          <a:ext cx="979714" cy="980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68034</xdr:colOff>
      <xdr:row>98</xdr:row>
      <xdr:rowOff>190500</xdr:rowOff>
    </xdr:from>
    <xdr:to>
      <xdr:col>1</xdr:col>
      <xdr:colOff>1020535</xdr:colOff>
      <xdr:row>98</xdr:row>
      <xdr:rowOff>763381</xdr:rowOff>
    </xdr:to>
    <xdr:pic>
      <xdr:nvPicPr>
        <xdr:cNvPr id="79" name="Picture 78" descr="A pair of white shoes&#10;&#10;Description automatically generated">
          <a:extLst>
            <a:ext uri="{FF2B5EF4-FFF2-40B4-BE49-F238E27FC236}">
              <a16:creationId xmlns:a16="http://schemas.microsoft.com/office/drawing/2014/main" xmlns="" id="{0CEC3161-0823-0F8D-0EBB-6C6021BC4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30" t="21882" b="17578"/>
        <a:stretch/>
      </xdr:blipFill>
      <xdr:spPr bwMode="auto">
        <a:xfrm>
          <a:off x="1170213" y="103931357"/>
          <a:ext cx="952501" cy="572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</xdr:colOff>
      <xdr:row>99</xdr:row>
      <xdr:rowOff>136071</xdr:rowOff>
    </xdr:from>
    <xdr:to>
      <xdr:col>1</xdr:col>
      <xdr:colOff>1057167</xdr:colOff>
      <xdr:row>99</xdr:row>
      <xdr:rowOff>857250</xdr:rowOff>
    </xdr:to>
    <xdr:pic>
      <xdr:nvPicPr>
        <xdr:cNvPr id="80" name="Picture 79" descr="A white and blue shoe&#10;&#10;Description automatically generated">
          <a:extLst>
            <a:ext uri="{FF2B5EF4-FFF2-40B4-BE49-F238E27FC236}">
              <a16:creationId xmlns:a16="http://schemas.microsoft.com/office/drawing/2014/main" xmlns="" id="{1481F290-0DDB-103E-FCD3-5AB9266AC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393" y="104951892"/>
          <a:ext cx="1029953" cy="72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100</xdr:row>
      <xdr:rowOff>299356</xdr:rowOff>
    </xdr:from>
    <xdr:to>
      <xdr:col>1</xdr:col>
      <xdr:colOff>1087058</xdr:colOff>
      <xdr:row>100</xdr:row>
      <xdr:rowOff>843643</xdr:rowOff>
    </xdr:to>
    <xdr:pic>
      <xdr:nvPicPr>
        <xdr:cNvPr id="81" name="Picture 80" descr="A black and white shoe&#10;&#10;Description automatically generated">
          <a:extLst>
            <a:ext uri="{FF2B5EF4-FFF2-40B4-BE49-F238E27FC236}">
              <a16:creationId xmlns:a16="http://schemas.microsoft.com/office/drawing/2014/main" xmlns="" id="{AFF50ED8-5015-C1DD-51BF-A392589DB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5" t="27821"/>
        <a:stretch/>
      </xdr:blipFill>
      <xdr:spPr bwMode="auto">
        <a:xfrm>
          <a:off x="1156607" y="106190142"/>
          <a:ext cx="1032630" cy="54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101</xdr:row>
      <xdr:rowOff>244929</xdr:rowOff>
    </xdr:from>
    <xdr:to>
      <xdr:col>1</xdr:col>
      <xdr:colOff>1062558</xdr:colOff>
      <xdr:row>101</xdr:row>
      <xdr:rowOff>952500</xdr:rowOff>
    </xdr:to>
    <xdr:pic>
      <xdr:nvPicPr>
        <xdr:cNvPr id="82" name="Picture 81" descr="A black and white shoe&#10;&#10;Description automatically generated">
          <a:extLst>
            <a:ext uri="{FF2B5EF4-FFF2-40B4-BE49-F238E27FC236}">
              <a16:creationId xmlns:a16="http://schemas.microsoft.com/office/drawing/2014/main" xmlns="" id="{AD997D7D-3E2A-AEEC-2648-32C89628B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5" y="107210679"/>
          <a:ext cx="994522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68037</xdr:colOff>
      <xdr:row>102</xdr:row>
      <xdr:rowOff>190500</xdr:rowOff>
    </xdr:from>
    <xdr:to>
      <xdr:col>1</xdr:col>
      <xdr:colOff>1074965</xdr:colOff>
      <xdr:row>102</xdr:row>
      <xdr:rowOff>827547</xdr:rowOff>
    </xdr:to>
    <xdr:pic>
      <xdr:nvPicPr>
        <xdr:cNvPr id="83" name="Picture 82" descr="A white and black shoe&#10;&#10;Description automatically generated">
          <a:extLst>
            <a:ext uri="{FF2B5EF4-FFF2-40B4-BE49-F238E27FC236}">
              <a16:creationId xmlns:a16="http://schemas.microsoft.com/office/drawing/2014/main" xmlns="" id="{BCC16104-D966-3C53-8DB3-9D3872448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6" y="108231214"/>
          <a:ext cx="1006928" cy="6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</xdr:colOff>
      <xdr:row>103</xdr:row>
      <xdr:rowOff>217714</xdr:rowOff>
    </xdr:from>
    <xdr:to>
      <xdr:col>1</xdr:col>
      <xdr:colOff>1061356</xdr:colOff>
      <xdr:row>103</xdr:row>
      <xdr:rowOff>768670</xdr:rowOff>
    </xdr:to>
    <xdr:pic>
      <xdr:nvPicPr>
        <xdr:cNvPr id="84" name="Picture 83" descr="A white and red shoes&#10;&#10;Description automatically generated">
          <a:extLst>
            <a:ext uri="{FF2B5EF4-FFF2-40B4-BE49-F238E27FC236}">
              <a16:creationId xmlns:a16="http://schemas.microsoft.com/office/drawing/2014/main" xmlns="" id="{CFAA9BDF-C16E-F414-E289-54A1ABD47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393" y="109333393"/>
          <a:ext cx="1034142" cy="550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122465</xdr:colOff>
      <xdr:row>104</xdr:row>
      <xdr:rowOff>64666</xdr:rowOff>
    </xdr:from>
    <xdr:to>
      <xdr:col>1</xdr:col>
      <xdr:colOff>925286</xdr:colOff>
      <xdr:row>104</xdr:row>
      <xdr:rowOff>991961</xdr:rowOff>
    </xdr:to>
    <xdr:pic>
      <xdr:nvPicPr>
        <xdr:cNvPr id="85" name="Picture 84" descr="A pair of white sneakers&#10;&#10;Description automatically generated">
          <a:extLst>
            <a:ext uri="{FF2B5EF4-FFF2-40B4-BE49-F238E27FC236}">
              <a16:creationId xmlns:a16="http://schemas.microsoft.com/office/drawing/2014/main" xmlns="" id="{1182A99C-6FF6-D27A-5164-3E74A899B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4" y="110255309"/>
          <a:ext cx="802821" cy="927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105</xdr:row>
      <xdr:rowOff>190501</xdr:rowOff>
    </xdr:from>
    <xdr:to>
      <xdr:col>1</xdr:col>
      <xdr:colOff>1034142</xdr:colOff>
      <xdr:row>105</xdr:row>
      <xdr:rowOff>687099</xdr:rowOff>
    </xdr:to>
    <xdr:pic>
      <xdr:nvPicPr>
        <xdr:cNvPr id="86" name="Picture 85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0B9BC839-3468-5BDA-3A0C-FEED5AA86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45" t="39913" r="9949" b="20174"/>
        <a:stretch/>
      </xdr:blipFill>
      <xdr:spPr bwMode="auto">
        <a:xfrm>
          <a:off x="1170214" y="111456108"/>
          <a:ext cx="966107" cy="49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106</xdr:row>
      <xdr:rowOff>285751</xdr:rowOff>
    </xdr:from>
    <xdr:to>
      <xdr:col>1</xdr:col>
      <xdr:colOff>1047750</xdr:colOff>
      <xdr:row>106</xdr:row>
      <xdr:rowOff>875395</xdr:rowOff>
    </xdr:to>
    <xdr:pic>
      <xdr:nvPicPr>
        <xdr:cNvPr id="87" name="Picture 86" descr="A close-up of a shoe&#10;&#10;Description automatically generated">
          <a:extLst>
            <a:ext uri="{FF2B5EF4-FFF2-40B4-BE49-F238E27FC236}">
              <a16:creationId xmlns:a16="http://schemas.microsoft.com/office/drawing/2014/main" xmlns="" id="{338908AE-A7BC-7723-6D45-0631C2374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12" t="31111" r="10304" b="20740"/>
        <a:stretch/>
      </xdr:blipFill>
      <xdr:spPr bwMode="auto">
        <a:xfrm>
          <a:off x="1143000" y="112626322"/>
          <a:ext cx="1006929" cy="589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107</xdr:row>
      <xdr:rowOff>176891</xdr:rowOff>
    </xdr:from>
    <xdr:to>
      <xdr:col>1</xdr:col>
      <xdr:colOff>1034143</xdr:colOff>
      <xdr:row>107</xdr:row>
      <xdr:rowOff>782662</xdr:rowOff>
    </xdr:to>
    <xdr:pic>
      <xdr:nvPicPr>
        <xdr:cNvPr id="88" name="Picture 87" descr="A white and purple shoe&#10;&#10;Description automatically generated">
          <a:extLst>
            <a:ext uri="{FF2B5EF4-FFF2-40B4-BE49-F238E27FC236}">
              <a16:creationId xmlns:a16="http://schemas.microsoft.com/office/drawing/2014/main" xmlns="" id="{2A578E2C-A5AD-90B6-6E76-2EB7B3ECD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0" t="47657"/>
        <a:stretch/>
      </xdr:blipFill>
      <xdr:spPr bwMode="auto">
        <a:xfrm>
          <a:off x="1170214" y="113592427"/>
          <a:ext cx="966108" cy="605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108</xdr:row>
      <xdr:rowOff>244928</xdr:rowOff>
    </xdr:from>
    <xdr:to>
      <xdr:col>1</xdr:col>
      <xdr:colOff>1052763</xdr:colOff>
      <xdr:row>108</xdr:row>
      <xdr:rowOff>802821</xdr:rowOff>
    </xdr:to>
    <xdr:pic>
      <xdr:nvPicPr>
        <xdr:cNvPr id="89" name="Picture 88" descr="A white and green shoe&#10;&#10;Description automatically generated">
          <a:extLst>
            <a:ext uri="{FF2B5EF4-FFF2-40B4-BE49-F238E27FC236}">
              <a16:creationId xmlns:a16="http://schemas.microsoft.com/office/drawing/2014/main" xmlns="" id="{EB4DA526-3A6C-D91A-F557-81EC72F87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" t="31228" r="4167" b="16031"/>
        <a:stretch/>
      </xdr:blipFill>
      <xdr:spPr bwMode="auto">
        <a:xfrm>
          <a:off x="1156607" y="114735428"/>
          <a:ext cx="998335" cy="55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95249</xdr:colOff>
      <xdr:row>109</xdr:row>
      <xdr:rowOff>228174</xdr:rowOff>
    </xdr:from>
    <xdr:to>
      <xdr:col>1</xdr:col>
      <xdr:colOff>1020535</xdr:colOff>
      <xdr:row>109</xdr:row>
      <xdr:rowOff>817591</xdr:rowOff>
    </xdr:to>
    <xdr:pic>
      <xdr:nvPicPr>
        <xdr:cNvPr id="90" name="Picture 89" descr="A black and white shoe&#10;&#10;Description automatically generated">
          <a:extLst>
            <a:ext uri="{FF2B5EF4-FFF2-40B4-BE49-F238E27FC236}">
              <a16:creationId xmlns:a16="http://schemas.microsoft.com/office/drawing/2014/main" xmlns="" id="{D84C68AA-044F-0DD9-387B-31A0EF3C8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28" y="115793638"/>
          <a:ext cx="925286" cy="589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110</xdr:row>
      <xdr:rowOff>299355</xdr:rowOff>
    </xdr:from>
    <xdr:to>
      <xdr:col>1</xdr:col>
      <xdr:colOff>1004987</xdr:colOff>
      <xdr:row>110</xdr:row>
      <xdr:rowOff>843642</xdr:rowOff>
    </xdr:to>
    <xdr:pic>
      <xdr:nvPicPr>
        <xdr:cNvPr id="91" name="Picture 90" descr="A white and grey shoe&#10;&#10;Description automatically generated">
          <a:extLst>
            <a:ext uri="{FF2B5EF4-FFF2-40B4-BE49-F238E27FC236}">
              <a16:creationId xmlns:a16="http://schemas.microsoft.com/office/drawing/2014/main" xmlns="" id="{DADB21F0-3E9E-E003-E043-B2CBE8B78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1" t="23013" r="7188" b="28173"/>
        <a:stretch/>
      </xdr:blipFill>
      <xdr:spPr bwMode="auto">
        <a:xfrm>
          <a:off x="1143001" y="116939784"/>
          <a:ext cx="964165" cy="54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111</xdr:row>
      <xdr:rowOff>231321</xdr:rowOff>
    </xdr:from>
    <xdr:to>
      <xdr:col>1</xdr:col>
      <xdr:colOff>1069862</xdr:colOff>
      <xdr:row>111</xdr:row>
      <xdr:rowOff>680357</xdr:rowOff>
    </xdr:to>
    <xdr:pic>
      <xdr:nvPicPr>
        <xdr:cNvPr id="92" name="Picture 91" descr="A white shoe with a logo&#10;&#10;Description automatically generated">
          <a:extLst>
            <a:ext uri="{FF2B5EF4-FFF2-40B4-BE49-F238E27FC236}">
              <a16:creationId xmlns:a16="http://schemas.microsoft.com/office/drawing/2014/main" xmlns="" id="{B284F5B3-C6F1-07CA-B62F-49200E6C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17946714"/>
          <a:ext cx="1029041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112</xdr:row>
      <xdr:rowOff>136072</xdr:rowOff>
    </xdr:from>
    <xdr:to>
      <xdr:col>1</xdr:col>
      <xdr:colOff>1053997</xdr:colOff>
      <xdr:row>112</xdr:row>
      <xdr:rowOff>857251</xdr:rowOff>
    </xdr:to>
    <xdr:pic>
      <xdr:nvPicPr>
        <xdr:cNvPr id="93" name="Picture 92" descr="A pair of black shoes&#10;&#10;Description automatically generated">
          <a:extLst>
            <a:ext uri="{FF2B5EF4-FFF2-40B4-BE49-F238E27FC236}">
              <a16:creationId xmlns:a16="http://schemas.microsoft.com/office/drawing/2014/main" xmlns="" id="{9AD9A16B-5166-3EE9-8EA0-E86003DB1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7" y="118926429"/>
          <a:ext cx="999569" cy="72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113</xdr:row>
      <xdr:rowOff>176894</xdr:rowOff>
    </xdr:from>
    <xdr:to>
      <xdr:col>1</xdr:col>
      <xdr:colOff>1060988</xdr:colOff>
      <xdr:row>113</xdr:row>
      <xdr:rowOff>802822</xdr:rowOff>
    </xdr:to>
    <xdr:pic>
      <xdr:nvPicPr>
        <xdr:cNvPr id="94" name="Picture 93" descr="A white shoe with a blue stripe&#10;&#10;Description automatically generated">
          <a:extLst>
            <a:ext uri="{FF2B5EF4-FFF2-40B4-BE49-F238E27FC236}">
              <a16:creationId xmlns:a16="http://schemas.microsoft.com/office/drawing/2014/main" xmlns="" id="{D2C6F85F-2EE6-BCDE-67E2-5852A0E6D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5" t="31843" r="10507" b="18022"/>
        <a:stretch/>
      </xdr:blipFill>
      <xdr:spPr bwMode="auto">
        <a:xfrm>
          <a:off x="1156607" y="120042215"/>
          <a:ext cx="1006560" cy="625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114</xdr:row>
      <xdr:rowOff>285750</xdr:rowOff>
    </xdr:from>
    <xdr:to>
      <xdr:col>1</xdr:col>
      <xdr:colOff>1073934</xdr:colOff>
      <xdr:row>114</xdr:row>
      <xdr:rowOff>870857</xdr:rowOff>
    </xdr:to>
    <xdr:pic>
      <xdr:nvPicPr>
        <xdr:cNvPr id="95" name="Picture 94" descr="A white and black shoe&#10;&#10;Description automatically generated">
          <a:extLst>
            <a:ext uri="{FF2B5EF4-FFF2-40B4-BE49-F238E27FC236}">
              <a16:creationId xmlns:a16="http://schemas.microsoft.com/office/drawing/2014/main" xmlns="" id="{BE84AC9B-C9DA-1279-5715-CEAB18513B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1" t="33594" r="5394" b="14844"/>
        <a:stretch/>
      </xdr:blipFill>
      <xdr:spPr bwMode="auto">
        <a:xfrm>
          <a:off x="1156608" y="121226036"/>
          <a:ext cx="1019505" cy="585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115</xdr:row>
      <xdr:rowOff>272144</xdr:rowOff>
    </xdr:from>
    <xdr:to>
      <xdr:col>1</xdr:col>
      <xdr:colOff>1074964</xdr:colOff>
      <xdr:row>115</xdr:row>
      <xdr:rowOff>921576</xdr:rowOff>
    </xdr:to>
    <xdr:pic>
      <xdr:nvPicPr>
        <xdr:cNvPr id="1057" name="Picture 1056" descr="A black shoe on a white background&#10;&#10;Description automatically generated">
          <a:extLst>
            <a:ext uri="{FF2B5EF4-FFF2-40B4-BE49-F238E27FC236}">
              <a16:creationId xmlns:a16="http://schemas.microsoft.com/office/drawing/2014/main" xmlns="" id="{7F8A644A-9E2E-EC7A-404E-17C7445F8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5" t="31771" r="3669" b="18189"/>
        <a:stretch/>
      </xdr:blipFill>
      <xdr:spPr bwMode="auto">
        <a:xfrm>
          <a:off x="1156607" y="122287394"/>
          <a:ext cx="1020536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68034</xdr:colOff>
      <xdr:row>116</xdr:row>
      <xdr:rowOff>68036</xdr:rowOff>
    </xdr:from>
    <xdr:to>
      <xdr:col>1</xdr:col>
      <xdr:colOff>1006927</xdr:colOff>
      <xdr:row>116</xdr:row>
      <xdr:rowOff>1007644</xdr:rowOff>
    </xdr:to>
    <xdr:pic>
      <xdr:nvPicPr>
        <xdr:cNvPr id="1058" name="Picture 1057" descr="A pair of white shoes&#10;&#10;Description automatically generated">
          <a:extLst>
            <a:ext uri="{FF2B5EF4-FFF2-40B4-BE49-F238E27FC236}">
              <a16:creationId xmlns:a16="http://schemas.microsoft.com/office/drawing/2014/main" xmlns="" id="{25A60326-B21A-DFC4-E2B6-D7522119B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3" y="123158250"/>
          <a:ext cx="938893" cy="939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117</xdr:row>
      <xdr:rowOff>244929</xdr:rowOff>
    </xdr:from>
    <xdr:to>
      <xdr:col>1</xdr:col>
      <xdr:colOff>1061357</xdr:colOff>
      <xdr:row>117</xdr:row>
      <xdr:rowOff>817677</xdr:rowOff>
    </xdr:to>
    <xdr:pic>
      <xdr:nvPicPr>
        <xdr:cNvPr id="1059" name="Picture 1058" descr="A white and green shoe&#10;&#10;Description automatically generated">
          <a:extLst>
            <a:ext uri="{FF2B5EF4-FFF2-40B4-BE49-F238E27FC236}">
              <a16:creationId xmlns:a16="http://schemas.microsoft.com/office/drawing/2014/main" xmlns="" id="{C8CC20C0-C19F-43BA-EE5F-AECD5A9D03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4" t="30636" r="8804" b="20660"/>
        <a:stretch/>
      </xdr:blipFill>
      <xdr:spPr bwMode="auto">
        <a:xfrm>
          <a:off x="1156608" y="124410108"/>
          <a:ext cx="1006928" cy="572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118</xdr:row>
      <xdr:rowOff>217715</xdr:rowOff>
    </xdr:from>
    <xdr:to>
      <xdr:col>1</xdr:col>
      <xdr:colOff>1095155</xdr:colOff>
      <xdr:row>118</xdr:row>
      <xdr:rowOff>762000</xdr:rowOff>
    </xdr:to>
    <xdr:pic>
      <xdr:nvPicPr>
        <xdr:cNvPr id="1063" name="Picture 1062" descr="A grey shoe on a white background&#10;&#10;Description automatically generated">
          <a:extLst>
            <a:ext uri="{FF2B5EF4-FFF2-40B4-BE49-F238E27FC236}">
              <a16:creationId xmlns:a16="http://schemas.microsoft.com/office/drawing/2014/main" xmlns="" id="{05ED2586-8E4B-3BD9-7D0F-3D646B86C0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9" t="34281" r="6569" b="20496"/>
        <a:stretch/>
      </xdr:blipFill>
      <xdr:spPr bwMode="auto">
        <a:xfrm>
          <a:off x="1170214" y="125457858"/>
          <a:ext cx="1027120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119</xdr:row>
      <xdr:rowOff>326573</xdr:rowOff>
    </xdr:from>
    <xdr:to>
      <xdr:col>1</xdr:col>
      <xdr:colOff>1047750</xdr:colOff>
      <xdr:row>119</xdr:row>
      <xdr:rowOff>857251</xdr:rowOff>
    </xdr:to>
    <xdr:pic>
      <xdr:nvPicPr>
        <xdr:cNvPr id="1064" name="Picture 1063" descr="A white shoe with black text&#10;&#10;Description automatically generated">
          <a:extLst>
            <a:ext uri="{FF2B5EF4-FFF2-40B4-BE49-F238E27FC236}">
              <a16:creationId xmlns:a16="http://schemas.microsoft.com/office/drawing/2014/main" xmlns="" id="{C998D215-4789-0DAC-81FA-2BA8B694A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" t="21004" r="339" b="26151"/>
        <a:stretch/>
      </xdr:blipFill>
      <xdr:spPr bwMode="auto">
        <a:xfrm>
          <a:off x="1156608" y="126641680"/>
          <a:ext cx="993321" cy="53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120</xdr:row>
      <xdr:rowOff>217714</xdr:rowOff>
    </xdr:from>
    <xdr:to>
      <xdr:col>1</xdr:col>
      <xdr:colOff>1074964</xdr:colOff>
      <xdr:row>120</xdr:row>
      <xdr:rowOff>901249</xdr:rowOff>
    </xdr:to>
    <xdr:pic>
      <xdr:nvPicPr>
        <xdr:cNvPr id="1068" name="Picture 1067" descr="A close-up of a shoe&#10;&#10;Description automatically generated">
          <a:extLst>
            <a:ext uri="{FF2B5EF4-FFF2-40B4-BE49-F238E27FC236}">
              <a16:creationId xmlns:a16="http://schemas.microsoft.com/office/drawing/2014/main" xmlns="" id="{BAAAD88B-25F4-AFDD-75FA-1B70258AA6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9" t="19494" r="5517" b="20078"/>
        <a:stretch/>
      </xdr:blipFill>
      <xdr:spPr bwMode="auto">
        <a:xfrm>
          <a:off x="1170214" y="127607785"/>
          <a:ext cx="1006929" cy="68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68037</xdr:colOff>
      <xdr:row>121</xdr:row>
      <xdr:rowOff>190500</xdr:rowOff>
    </xdr:from>
    <xdr:to>
      <xdr:col>1</xdr:col>
      <xdr:colOff>1034143</xdr:colOff>
      <xdr:row>121</xdr:row>
      <xdr:rowOff>853173</xdr:rowOff>
    </xdr:to>
    <xdr:pic>
      <xdr:nvPicPr>
        <xdr:cNvPr id="1069" name="Picture 1068" descr="A white and orange shoe&#10;&#10;Description automatically generated">
          <a:extLst>
            <a:ext uri="{FF2B5EF4-FFF2-40B4-BE49-F238E27FC236}">
              <a16:creationId xmlns:a16="http://schemas.microsoft.com/office/drawing/2014/main" xmlns="" id="{19EC3134-0B70-81D1-A8D1-5548B738F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6" y="128655536"/>
          <a:ext cx="966106" cy="662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122</xdr:row>
      <xdr:rowOff>163287</xdr:rowOff>
    </xdr:from>
    <xdr:to>
      <xdr:col>1</xdr:col>
      <xdr:colOff>1034143</xdr:colOff>
      <xdr:row>122</xdr:row>
      <xdr:rowOff>796480</xdr:rowOff>
    </xdr:to>
    <xdr:pic>
      <xdr:nvPicPr>
        <xdr:cNvPr id="1070" name="Picture 1069" descr="A black and orange sneaker&#10;&#10;Description automatically generated">
          <a:extLst>
            <a:ext uri="{FF2B5EF4-FFF2-40B4-BE49-F238E27FC236}">
              <a16:creationId xmlns:a16="http://schemas.microsoft.com/office/drawing/2014/main" xmlns="" id="{739434AD-7585-831E-18F2-01BE9DED4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8" y="129703287"/>
          <a:ext cx="979714" cy="633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13607</xdr:colOff>
      <xdr:row>123</xdr:row>
      <xdr:rowOff>231322</xdr:rowOff>
    </xdr:from>
    <xdr:to>
      <xdr:col>1</xdr:col>
      <xdr:colOff>1089420</xdr:colOff>
      <xdr:row>123</xdr:row>
      <xdr:rowOff>830036</xdr:rowOff>
    </xdr:to>
    <xdr:pic>
      <xdr:nvPicPr>
        <xdr:cNvPr id="1071" name="Picture 1070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56B745AB-C532-BC9A-E4E4-5A4BD5D8FF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65" t="25862" r="7261" b="28161"/>
        <a:stretch/>
      </xdr:blipFill>
      <xdr:spPr bwMode="auto">
        <a:xfrm>
          <a:off x="1115786" y="130846286"/>
          <a:ext cx="1075813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124</xdr:row>
      <xdr:rowOff>299358</xdr:rowOff>
    </xdr:from>
    <xdr:to>
      <xdr:col>1</xdr:col>
      <xdr:colOff>1047750</xdr:colOff>
      <xdr:row>124</xdr:row>
      <xdr:rowOff>958718</xdr:rowOff>
    </xdr:to>
    <xdr:pic>
      <xdr:nvPicPr>
        <xdr:cNvPr id="1072" name="Picture 1071" descr="A black and white shoe&#10;&#10;Description automatically generated">
          <a:extLst>
            <a:ext uri="{FF2B5EF4-FFF2-40B4-BE49-F238E27FC236}">
              <a16:creationId xmlns:a16="http://schemas.microsoft.com/office/drawing/2014/main" xmlns="" id="{6671DDF7-4605-CCA2-B370-E110DDCD3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" t="34188"/>
        <a:stretch/>
      </xdr:blipFill>
      <xdr:spPr bwMode="auto">
        <a:xfrm>
          <a:off x="1156607" y="131989287"/>
          <a:ext cx="993322" cy="65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125</xdr:row>
      <xdr:rowOff>149680</xdr:rowOff>
    </xdr:from>
    <xdr:to>
      <xdr:col>1</xdr:col>
      <xdr:colOff>1047750</xdr:colOff>
      <xdr:row>125</xdr:row>
      <xdr:rowOff>719760</xdr:rowOff>
    </xdr:to>
    <xdr:pic>
      <xdr:nvPicPr>
        <xdr:cNvPr id="1073" name="Picture 1072" descr="A white and orange shoe&#10;&#10;Description automatically generated">
          <a:extLst>
            <a:ext uri="{FF2B5EF4-FFF2-40B4-BE49-F238E27FC236}">
              <a16:creationId xmlns:a16="http://schemas.microsoft.com/office/drawing/2014/main" xmlns="" id="{E3DD0D34-DAEE-4FAC-2F9D-481BEC09C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5" t="27005" r="674" b="20572"/>
        <a:stretch/>
      </xdr:blipFill>
      <xdr:spPr bwMode="auto">
        <a:xfrm>
          <a:off x="1156607" y="132914573"/>
          <a:ext cx="993322" cy="57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126</xdr:row>
      <xdr:rowOff>176893</xdr:rowOff>
    </xdr:from>
    <xdr:to>
      <xdr:col>1</xdr:col>
      <xdr:colOff>1074963</xdr:colOff>
      <xdr:row>126</xdr:row>
      <xdr:rowOff>916164</xdr:rowOff>
    </xdr:to>
    <xdr:pic>
      <xdr:nvPicPr>
        <xdr:cNvPr id="1074" name="Picture 1073" descr="A pair of white sneakers&#10;&#10;Description automatically generated">
          <a:extLst>
            <a:ext uri="{FF2B5EF4-FFF2-40B4-BE49-F238E27FC236}">
              <a16:creationId xmlns:a16="http://schemas.microsoft.com/office/drawing/2014/main" xmlns="" id="{6B0EE547-A98C-75E3-0667-397A7C42C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7" y="134016750"/>
          <a:ext cx="1020535" cy="739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127</xdr:row>
      <xdr:rowOff>149678</xdr:rowOff>
    </xdr:from>
    <xdr:to>
      <xdr:col>1</xdr:col>
      <xdr:colOff>1047749</xdr:colOff>
      <xdr:row>127</xdr:row>
      <xdr:rowOff>906528</xdr:rowOff>
    </xdr:to>
    <xdr:pic>
      <xdr:nvPicPr>
        <xdr:cNvPr id="1075" name="Picture 1074" descr="A black and orange shoe&#10;&#10;Description automatically generated">
          <a:extLst>
            <a:ext uri="{FF2B5EF4-FFF2-40B4-BE49-F238E27FC236}">
              <a16:creationId xmlns:a16="http://schemas.microsoft.com/office/drawing/2014/main" xmlns="" id="{1B79BFE6-9E35-7E8F-D062-51CE15DA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35064499"/>
          <a:ext cx="1006928" cy="75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128</xdr:row>
      <xdr:rowOff>312964</xdr:rowOff>
    </xdr:from>
    <xdr:to>
      <xdr:col>1</xdr:col>
      <xdr:colOff>1020423</xdr:colOff>
      <xdr:row>128</xdr:row>
      <xdr:rowOff>789213</xdr:rowOff>
    </xdr:to>
    <xdr:pic>
      <xdr:nvPicPr>
        <xdr:cNvPr id="1076" name="Picture 1075" descr="A yellow and white shoe&#10;&#10;Description automatically generated">
          <a:extLst>
            <a:ext uri="{FF2B5EF4-FFF2-40B4-BE49-F238E27FC236}">
              <a16:creationId xmlns:a16="http://schemas.microsoft.com/office/drawing/2014/main" xmlns="" id="{156D5B0B-9E4A-0D60-AB50-36893B1A56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14" t="37321" r="7950" b="20125"/>
        <a:stretch/>
      </xdr:blipFill>
      <xdr:spPr bwMode="auto">
        <a:xfrm>
          <a:off x="1197429" y="136302750"/>
          <a:ext cx="925173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129</xdr:row>
      <xdr:rowOff>285750</xdr:rowOff>
    </xdr:from>
    <xdr:to>
      <xdr:col>1</xdr:col>
      <xdr:colOff>1072489</xdr:colOff>
      <xdr:row>129</xdr:row>
      <xdr:rowOff>857250</xdr:rowOff>
    </xdr:to>
    <xdr:pic>
      <xdr:nvPicPr>
        <xdr:cNvPr id="1056" name="Picture 1055" descr="A white and pink shoe&#10;&#10;Description automatically generated">
          <a:extLst>
            <a:ext uri="{FF2B5EF4-FFF2-40B4-BE49-F238E27FC236}">
              <a16:creationId xmlns:a16="http://schemas.microsoft.com/office/drawing/2014/main" xmlns="" id="{17E2E2A7-D3C9-B923-9214-772F2AA63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0" t="28594" r="5645" b="20401"/>
        <a:stretch/>
      </xdr:blipFill>
      <xdr:spPr bwMode="auto">
        <a:xfrm>
          <a:off x="1170214" y="137350500"/>
          <a:ext cx="10044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130</xdr:row>
      <xdr:rowOff>190500</xdr:rowOff>
    </xdr:from>
    <xdr:to>
      <xdr:col>1</xdr:col>
      <xdr:colOff>1047045</xdr:colOff>
      <xdr:row>130</xdr:row>
      <xdr:rowOff>721179</xdr:rowOff>
    </xdr:to>
    <xdr:pic>
      <xdr:nvPicPr>
        <xdr:cNvPr id="1077" name="Picture 1076" descr="A white sneaker with a white background&#10;&#10;Description automatically generated">
          <a:extLst>
            <a:ext uri="{FF2B5EF4-FFF2-40B4-BE49-F238E27FC236}">
              <a16:creationId xmlns:a16="http://schemas.microsoft.com/office/drawing/2014/main" xmlns="" id="{306D2144-8366-C808-551B-008D71886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6" t="27672" r="9716" b="27747"/>
        <a:stretch/>
      </xdr:blipFill>
      <xdr:spPr bwMode="auto">
        <a:xfrm>
          <a:off x="1170215" y="138330214"/>
          <a:ext cx="979009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131</xdr:row>
      <xdr:rowOff>217713</xdr:rowOff>
    </xdr:from>
    <xdr:to>
      <xdr:col>1</xdr:col>
      <xdr:colOff>1041121</xdr:colOff>
      <xdr:row>131</xdr:row>
      <xdr:rowOff>857249</xdr:rowOff>
    </xdr:to>
    <xdr:pic>
      <xdr:nvPicPr>
        <xdr:cNvPr id="1078" name="Picture 1077" descr="A black shoe with purple butterflies on it&#10;&#10;Description automatically generated">
          <a:extLst>
            <a:ext uri="{FF2B5EF4-FFF2-40B4-BE49-F238E27FC236}">
              <a16:creationId xmlns:a16="http://schemas.microsoft.com/office/drawing/2014/main" xmlns="" id="{519DF99D-7380-5F7D-51A6-362AFF8B5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4" t="23035" r="8475" b="24119"/>
        <a:stretch/>
      </xdr:blipFill>
      <xdr:spPr bwMode="auto">
        <a:xfrm>
          <a:off x="1143001" y="139432392"/>
          <a:ext cx="1000299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132</xdr:row>
      <xdr:rowOff>190501</xdr:rowOff>
    </xdr:from>
    <xdr:to>
      <xdr:col>1</xdr:col>
      <xdr:colOff>1048408</xdr:colOff>
      <xdr:row>132</xdr:row>
      <xdr:rowOff>911678</xdr:rowOff>
    </xdr:to>
    <xdr:pic>
      <xdr:nvPicPr>
        <xdr:cNvPr id="1079" name="Picture 1078" descr="A brown and white sneaker&#10;&#10;Description automatically generated">
          <a:extLst>
            <a:ext uri="{FF2B5EF4-FFF2-40B4-BE49-F238E27FC236}">
              <a16:creationId xmlns:a16="http://schemas.microsoft.com/office/drawing/2014/main" xmlns="" id="{39753AEA-E3D8-A0D3-60A6-D94A766A1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1" y="140480144"/>
          <a:ext cx="1007586" cy="721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133</xdr:row>
      <xdr:rowOff>204108</xdr:rowOff>
    </xdr:from>
    <xdr:to>
      <xdr:col>1</xdr:col>
      <xdr:colOff>1022508</xdr:colOff>
      <xdr:row>133</xdr:row>
      <xdr:rowOff>748394</xdr:rowOff>
    </xdr:to>
    <xdr:pic>
      <xdr:nvPicPr>
        <xdr:cNvPr id="1080" name="Picture 1079" descr="A close up of a shoe&#10;&#10;Description automatically generated">
          <a:extLst>
            <a:ext uri="{FF2B5EF4-FFF2-40B4-BE49-F238E27FC236}">
              <a16:creationId xmlns:a16="http://schemas.microsoft.com/office/drawing/2014/main" xmlns="" id="{74CC678E-06E7-6EBF-8CC6-5B9301B45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t="36109" r="6342" b="13043"/>
        <a:stretch/>
      </xdr:blipFill>
      <xdr:spPr bwMode="auto">
        <a:xfrm>
          <a:off x="1170214" y="141568715"/>
          <a:ext cx="954473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134</xdr:row>
      <xdr:rowOff>176894</xdr:rowOff>
    </xdr:from>
    <xdr:to>
      <xdr:col>1</xdr:col>
      <xdr:colOff>1074475</xdr:colOff>
      <xdr:row>134</xdr:row>
      <xdr:rowOff>911679</xdr:rowOff>
    </xdr:to>
    <xdr:pic>
      <xdr:nvPicPr>
        <xdr:cNvPr id="1081" name="Picture 1080" descr="A pair of white sneakers&#10;&#10;Description automatically generated">
          <a:extLst>
            <a:ext uri="{FF2B5EF4-FFF2-40B4-BE49-F238E27FC236}">
              <a16:creationId xmlns:a16="http://schemas.microsoft.com/office/drawing/2014/main" xmlns="" id="{9238E32B-E939-40EB-5F52-2FF477873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2" t="23606" b="18033"/>
        <a:stretch/>
      </xdr:blipFill>
      <xdr:spPr bwMode="auto">
        <a:xfrm>
          <a:off x="1143001" y="142616465"/>
          <a:ext cx="1033653" cy="73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135</xdr:row>
      <xdr:rowOff>285749</xdr:rowOff>
    </xdr:from>
    <xdr:to>
      <xdr:col>1</xdr:col>
      <xdr:colOff>1020536</xdr:colOff>
      <xdr:row>135</xdr:row>
      <xdr:rowOff>860401</xdr:rowOff>
    </xdr:to>
    <xdr:pic>
      <xdr:nvPicPr>
        <xdr:cNvPr id="1082" name="Picture 1081" descr="A white and grey shoe&#10;&#10;Description automatically generated">
          <a:extLst>
            <a:ext uri="{FF2B5EF4-FFF2-40B4-BE49-F238E27FC236}">
              <a16:creationId xmlns:a16="http://schemas.microsoft.com/office/drawing/2014/main" xmlns="" id="{C9F1456F-9035-827A-5808-B06A156187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6" t="38599" r="7871" b="19228"/>
        <a:stretch/>
      </xdr:blipFill>
      <xdr:spPr bwMode="auto">
        <a:xfrm>
          <a:off x="1197429" y="143800285"/>
          <a:ext cx="925286" cy="574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136</xdr:row>
      <xdr:rowOff>285750</xdr:rowOff>
    </xdr:from>
    <xdr:to>
      <xdr:col>1</xdr:col>
      <xdr:colOff>1047750</xdr:colOff>
      <xdr:row>136</xdr:row>
      <xdr:rowOff>870528</xdr:rowOff>
    </xdr:to>
    <xdr:pic>
      <xdr:nvPicPr>
        <xdr:cNvPr id="1083" name="Picture 1082" descr="A white and grey shoe&#10;&#10;Description automatically generated">
          <a:extLst>
            <a:ext uri="{FF2B5EF4-FFF2-40B4-BE49-F238E27FC236}">
              <a16:creationId xmlns:a16="http://schemas.microsoft.com/office/drawing/2014/main" xmlns="" id="{6C328D09-8D0D-93FA-FDF4-415956C1D7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2" t="29133" r="6440" b="21409"/>
        <a:stretch/>
      </xdr:blipFill>
      <xdr:spPr bwMode="auto">
        <a:xfrm>
          <a:off x="1156608" y="144875250"/>
          <a:ext cx="993321" cy="584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81644</xdr:colOff>
      <xdr:row>137</xdr:row>
      <xdr:rowOff>272142</xdr:rowOff>
    </xdr:from>
    <xdr:to>
      <xdr:col>1</xdr:col>
      <xdr:colOff>1006928</xdr:colOff>
      <xdr:row>137</xdr:row>
      <xdr:rowOff>815666</xdr:rowOff>
    </xdr:to>
    <xdr:pic>
      <xdr:nvPicPr>
        <xdr:cNvPr id="1084" name="Picture 1083" descr="A white shoe with black sole&#10;&#10;Description automatically generated">
          <a:extLst>
            <a:ext uri="{FF2B5EF4-FFF2-40B4-BE49-F238E27FC236}">
              <a16:creationId xmlns:a16="http://schemas.microsoft.com/office/drawing/2014/main" xmlns="" id="{3DA215C6-2200-0E0B-BC3A-BD02A36A4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5" t="16055" r="9240" b="19725"/>
        <a:stretch/>
      </xdr:blipFill>
      <xdr:spPr bwMode="auto">
        <a:xfrm>
          <a:off x="1183823" y="145936606"/>
          <a:ext cx="925284" cy="54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138</xdr:row>
      <xdr:rowOff>258537</xdr:rowOff>
    </xdr:from>
    <xdr:to>
      <xdr:col>1</xdr:col>
      <xdr:colOff>1061356</xdr:colOff>
      <xdr:row>138</xdr:row>
      <xdr:rowOff>846583</xdr:rowOff>
    </xdr:to>
    <xdr:pic>
      <xdr:nvPicPr>
        <xdr:cNvPr id="1085" name="Picture 1084" descr="A grey and orange running shoe&#10;&#10;Description automatically generated">
          <a:extLst>
            <a:ext uri="{FF2B5EF4-FFF2-40B4-BE49-F238E27FC236}">
              <a16:creationId xmlns:a16="http://schemas.microsoft.com/office/drawing/2014/main" xmlns="" id="{65762440-4713-B439-1886-9D18CC53FB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" t="23311" r="1244" b="19191"/>
        <a:stretch/>
      </xdr:blipFill>
      <xdr:spPr bwMode="auto">
        <a:xfrm>
          <a:off x="1170214" y="146997966"/>
          <a:ext cx="993321" cy="588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139</xdr:row>
      <xdr:rowOff>217714</xdr:rowOff>
    </xdr:from>
    <xdr:to>
      <xdr:col>1</xdr:col>
      <xdr:colOff>1061356</xdr:colOff>
      <xdr:row>139</xdr:row>
      <xdr:rowOff>932693</xdr:rowOff>
    </xdr:to>
    <xdr:pic>
      <xdr:nvPicPr>
        <xdr:cNvPr id="1086" name="Picture 1085" descr="A pair of black and white shoes&#10;&#10;Description automatically generated">
          <a:extLst>
            <a:ext uri="{FF2B5EF4-FFF2-40B4-BE49-F238E27FC236}">
              <a16:creationId xmlns:a16="http://schemas.microsoft.com/office/drawing/2014/main" xmlns="" id="{C62A9CD4-311A-E6C1-360C-90EC2090A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48032107"/>
          <a:ext cx="1020535" cy="714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140</xdr:row>
      <xdr:rowOff>340179</xdr:rowOff>
    </xdr:from>
    <xdr:to>
      <xdr:col>1</xdr:col>
      <xdr:colOff>1020536</xdr:colOff>
      <xdr:row>140</xdr:row>
      <xdr:rowOff>830036</xdr:rowOff>
    </xdr:to>
    <xdr:pic>
      <xdr:nvPicPr>
        <xdr:cNvPr id="1087" name="Picture 1086" descr="A white shoe with black stripes&#10;&#10;Description automatically generated">
          <a:extLst>
            <a:ext uri="{FF2B5EF4-FFF2-40B4-BE49-F238E27FC236}">
              <a16:creationId xmlns:a16="http://schemas.microsoft.com/office/drawing/2014/main" xmlns="" id="{F96F1AE0-615F-256A-3C41-ACAE38C9A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4" t="30183" r="3748" b="26926"/>
        <a:stretch/>
      </xdr:blipFill>
      <xdr:spPr bwMode="auto">
        <a:xfrm>
          <a:off x="1170214" y="149229536"/>
          <a:ext cx="952501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142</xdr:row>
      <xdr:rowOff>204107</xdr:rowOff>
    </xdr:from>
    <xdr:to>
      <xdr:col>1</xdr:col>
      <xdr:colOff>1047750</xdr:colOff>
      <xdr:row>142</xdr:row>
      <xdr:rowOff>802874</xdr:rowOff>
    </xdr:to>
    <xdr:pic>
      <xdr:nvPicPr>
        <xdr:cNvPr id="1088" name="Picture 1087" descr="A white shoe with green and red stripes&#10;&#10;Description automatically generated">
          <a:extLst>
            <a:ext uri="{FF2B5EF4-FFF2-40B4-BE49-F238E27FC236}">
              <a16:creationId xmlns:a16="http://schemas.microsoft.com/office/drawing/2014/main" xmlns="" id="{FF3DC2AE-2938-64C3-1D48-950472C2F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5" y="151243393"/>
          <a:ext cx="979714" cy="59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145</xdr:row>
      <xdr:rowOff>272142</xdr:rowOff>
    </xdr:from>
    <xdr:to>
      <xdr:col>1</xdr:col>
      <xdr:colOff>1027468</xdr:colOff>
      <xdr:row>145</xdr:row>
      <xdr:rowOff>775607</xdr:rowOff>
    </xdr:to>
    <xdr:pic>
      <xdr:nvPicPr>
        <xdr:cNvPr id="1089" name="Picture 1088" descr="A close up of a shoe&#10;&#10;Description automatically generated">
          <a:extLst>
            <a:ext uri="{FF2B5EF4-FFF2-40B4-BE49-F238E27FC236}">
              <a16:creationId xmlns:a16="http://schemas.microsoft.com/office/drawing/2014/main" xmlns="" id="{9FB1315E-BDD6-0E25-6D36-466D8A09F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8" t="35238" r="8134" b="22070"/>
        <a:stretch/>
      </xdr:blipFill>
      <xdr:spPr bwMode="auto">
        <a:xfrm>
          <a:off x="1170215" y="154536321"/>
          <a:ext cx="959432" cy="50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146</xdr:row>
      <xdr:rowOff>177582</xdr:rowOff>
    </xdr:from>
    <xdr:to>
      <xdr:col>1</xdr:col>
      <xdr:colOff>1035932</xdr:colOff>
      <xdr:row>146</xdr:row>
      <xdr:rowOff>816429</xdr:rowOff>
    </xdr:to>
    <xdr:pic>
      <xdr:nvPicPr>
        <xdr:cNvPr id="1090" name="Picture 1089" descr="A close up of a shoe&#10;&#10;Description automatically generated">
          <a:extLst>
            <a:ext uri="{FF2B5EF4-FFF2-40B4-BE49-F238E27FC236}">
              <a16:creationId xmlns:a16="http://schemas.microsoft.com/office/drawing/2014/main" xmlns="" id="{8481AFCD-2F16-EA44-B036-FE5D65C0D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29" y="155516725"/>
          <a:ext cx="940682" cy="638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54430</xdr:colOff>
      <xdr:row>147</xdr:row>
      <xdr:rowOff>312965</xdr:rowOff>
    </xdr:from>
    <xdr:to>
      <xdr:col>1</xdr:col>
      <xdr:colOff>1061357</xdr:colOff>
      <xdr:row>147</xdr:row>
      <xdr:rowOff>826845</xdr:rowOff>
    </xdr:to>
    <xdr:pic>
      <xdr:nvPicPr>
        <xdr:cNvPr id="1091" name="Picture 1090" descr="A black shoe on a white background&#10;&#10;Description automatically generated">
          <a:extLst>
            <a:ext uri="{FF2B5EF4-FFF2-40B4-BE49-F238E27FC236}">
              <a16:creationId xmlns:a16="http://schemas.microsoft.com/office/drawing/2014/main" xmlns="" id="{58175F46-2F8A-D3E3-2989-460F12DFD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9" t="23828" r="5861" b="17395"/>
        <a:stretch/>
      </xdr:blipFill>
      <xdr:spPr bwMode="auto">
        <a:xfrm>
          <a:off x="1156609" y="156727072"/>
          <a:ext cx="1006927" cy="51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148</xdr:row>
      <xdr:rowOff>340180</xdr:rowOff>
    </xdr:from>
    <xdr:to>
      <xdr:col>1</xdr:col>
      <xdr:colOff>1074964</xdr:colOff>
      <xdr:row>148</xdr:row>
      <xdr:rowOff>852655</xdr:rowOff>
    </xdr:to>
    <xdr:pic>
      <xdr:nvPicPr>
        <xdr:cNvPr id="1092" name="Picture 1091" descr="A white and green shoe&#10;&#10;Description automatically generated">
          <a:extLst>
            <a:ext uri="{FF2B5EF4-FFF2-40B4-BE49-F238E27FC236}">
              <a16:creationId xmlns:a16="http://schemas.microsoft.com/office/drawing/2014/main" xmlns="" id="{4DEFBA30-1B1F-5DEC-2E4D-B3E0A220F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26" r="3069"/>
        <a:stretch/>
      </xdr:blipFill>
      <xdr:spPr bwMode="auto">
        <a:xfrm>
          <a:off x="1143001" y="157829251"/>
          <a:ext cx="1034142" cy="5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149</xdr:row>
      <xdr:rowOff>122464</xdr:rowOff>
    </xdr:from>
    <xdr:to>
      <xdr:col>1</xdr:col>
      <xdr:colOff>1061357</xdr:colOff>
      <xdr:row>149</xdr:row>
      <xdr:rowOff>847865</xdr:rowOff>
    </xdr:to>
    <xdr:pic>
      <xdr:nvPicPr>
        <xdr:cNvPr id="1093" name="Picture 1092" descr="A pair of white sneakers&#10;&#10;Description automatically generated">
          <a:extLst>
            <a:ext uri="{FF2B5EF4-FFF2-40B4-BE49-F238E27FC236}">
              <a16:creationId xmlns:a16="http://schemas.microsoft.com/office/drawing/2014/main" xmlns="" id="{9EAA3A33-5ADB-DE32-BB7F-04216264E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5" y="158686500"/>
          <a:ext cx="993321" cy="725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150</xdr:row>
      <xdr:rowOff>353786</xdr:rowOff>
    </xdr:from>
    <xdr:to>
      <xdr:col>1</xdr:col>
      <xdr:colOff>1088573</xdr:colOff>
      <xdr:row>150</xdr:row>
      <xdr:rowOff>867105</xdr:rowOff>
    </xdr:to>
    <xdr:pic>
      <xdr:nvPicPr>
        <xdr:cNvPr id="1094" name="Picture 1093" descr="A white and grey shoe&#10;&#10;Description automatically generated">
          <a:extLst>
            <a:ext uri="{FF2B5EF4-FFF2-40B4-BE49-F238E27FC236}">
              <a16:creationId xmlns:a16="http://schemas.microsoft.com/office/drawing/2014/main" xmlns="" id="{F4EC8526-5B15-8E7A-A1B8-F8F2AFEA1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6" t="33108"/>
        <a:stretch/>
      </xdr:blipFill>
      <xdr:spPr bwMode="auto">
        <a:xfrm>
          <a:off x="1156608" y="159992786"/>
          <a:ext cx="1034144" cy="513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81644</xdr:colOff>
      <xdr:row>152</xdr:row>
      <xdr:rowOff>340179</xdr:rowOff>
    </xdr:from>
    <xdr:to>
      <xdr:col>1</xdr:col>
      <xdr:colOff>1037161</xdr:colOff>
      <xdr:row>152</xdr:row>
      <xdr:rowOff>816429</xdr:rowOff>
    </xdr:to>
    <xdr:pic>
      <xdr:nvPicPr>
        <xdr:cNvPr id="1095" name="Picture 1094" descr="A white shoe with brown sole&#10;&#10;Description automatically generated">
          <a:extLst>
            <a:ext uri="{FF2B5EF4-FFF2-40B4-BE49-F238E27FC236}">
              <a16:creationId xmlns:a16="http://schemas.microsoft.com/office/drawing/2014/main" xmlns="" id="{E5AFC502-3657-25A2-D65C-9487373A5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740" r="3505"/>
        <a:stretch/>
      </xdr:blipFill>
      <xdr:spPr bwMode="auto">
        <a:xfrm>
          <a:off x="1183823" y="162129108"/>
          <a:ext cx="95551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153</xdr:row>
      <xdr:rowOff>285750</xdr:rowOff>
    </xdr:from>
    <xdr:to>
      <xdr:col>1</xdr:col>
      <xdr:colOff>1061357</xdr:colOff>
      <xdr:row>153</xdr:row>
      <xdr:rowOff>746249</xdr:rowOff>
    </xdr:to>
    <xdr:pic>
      <xdr:nvPicPr>
        <xdr:cNvPr id="1096" name="Picture 1095" descr="A brown shoe with a white background&#10;&#10;Description automatically generated">
          <a:extLst>
            <a:ext uri="{FF2B5EF4-FFF2-40B4-BE49-F238E27FC236}">
              <a16:creationId xmlns:a16="http://schemas.microsoft.com/office/drawing/2014/main" xmlns="" id="{20FCA7AA-66D5-7D1D-3A8C-1EE642E11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2" y="163149643"/>
          <a:ext cx="979714" cy="46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95251</xdr:colOff>
      <xdr:row>154</xdr:row>
      <xdr:rowOff>41528</xdr:rowOff>
    </xdr:from>
    <xdr:to>
      <xdr:col>1</xdr:col>
      <xdr:colOff>979715</xdr:colOff>
      <xdr:row>154</xdr:row>
      <xdr:rowOff>1019175</xdr:rowOff>
    </xdr:to>
    <xdr:pic>
      <xdr:nvPicPr>
        <xdr:cNvPr id="1097" name="Picture 1096" descr="A grey and black sneaker&#10;&#10;Description automatically generated">
          <a:extLst>
            <a:ext uri="{FF2B5EF4-FFF2-40B4-BE49-F238E27FC236}">
              <a16:creationId xmlns:a16="http://schemas.microsoft.com/office/drawing/2014/main" xmlns="" id="{59C07F5E-0D88-1CDE-FCEE-B78E8EE57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30" y="163980385"/>
          <a:ext cx="884464" cy="977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155</xdr:row>
      <xdr:rowOff>68036</xdr:rowOff>
    </xdr:from>
    <xdr:to>
      <xdr:col>1</xdr:col>
      <xdr:colOff>1034143</xdr:colOff>
      <xdr:row>155</xdr:row>
      <xdr:rowOff>962457</xdr:rowOff>
    </xdr:to>
    <xdr:pic>
      <xdr:nvPicPr>
        <xdr:cNvPr id="1098" name="Picture 1097" descr="A pair of grey and white sneakers&#10;&#10;Description automatically generated">
          <a:extLst>
            <a:ext uri="{FF2B5EF4-FFF2-40B4-BE49-F238E27FC236}">
              <a16:creationId xmlns:a16="http://schemas.microsoft.com/office/drawing/2014/main" xmlns="" id="{D3836E13-AF09-7F87-4E1A-A365B00F3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1" t="25365" r="8629" b="15449"/>
        <a:stretch/>
      </xdr:blipFill>
      <xdr:spPr bwMode="auto">
        <a:xfrm>
          <a:off x="1183822" y="165081857"/>
          <a:ext cx="952500" cy="894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156</xdr:row>
      <xdr:rowOff>272142</xdr:rowOff>
    </xdr:from>
    <xdr:to>
      <xdr:col>1</xdr:col>
      <xdr:colOff>1079403</xdr:colOff>
      <xdr:row>156</xdr:row>
      <xdr:rowOff>843643</xdr:rowOff>
    </xdr:to>
    <xdr:pic>
      <xdr:nvPicPr>
        <xdr:cNvPr id="1099" name="Picture 1098" descr="A pair of white sneakers&#10;&#10;Description automatically generated">
          <a:extLst>
            <a:ext uri="{FF2B5EF4-FFF2-40B4-BE49-F238E27FC236}">
              <a16:creationId xmlns:a16="http://schemas.microsoft.com/office/drawing/2014/main" xmlns="" id="{8AF3D6B7-8F20-3CCE-6333-2B47A0ACC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3" t="15128" r="10681" b="15280"/>
        <a:stretch/>
      </xdr:blipFill>
      <xdr:spPr bwMode="auto">
        <a:xfrm>
          <a:off x="1156608" y="166360928"/>
          <a:ext cx="1024974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157</xdr:row>
      <xdr:rowOff>54429</xdr:rowOff>
    </xdr:from>
    <xdr:to>
      <xdr:col>1</xdr:col>
      <xdr:colOff>1019881</xdr:colOff>
      <xdr:row>157</xdr:row>
      <xdr:rowOff>1020536</xdr:rowOff>
    </xdr:to>
    <xdr:pic>
      <xdr:nvPicPr>
        <xdr:cNvPr id="1100" name="Picture 1099" descr="A pair of white sneakers&#10;&#10;Description automatically generated">
          <a:extLst>
            <a:ext uri="{FF2B5EF4-FFF2-40B4-BE49-F238E27FC236}">
              <a16:creationId xmlns:a16="http://schemas.microsoft.com/office/drawing/2014/main" xmlns="" id="{6BC6C829-7616-9FA7-A00A-D644A960F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8" y="167218179"/>
          <a:ext cx="965452" cy="96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158</xdr:row>
      <xdr:rowOff>340179</xdr:rowOff>
    </xdr:from>
    <xdr:to>
      <xdr:col>1</xdr:col>
      <xdr:colOff>1077027</xdr:colOff>
      <xdr:row>158</xdr:row>
      <xdr:rowOff>884464</xdr:rowOff>
    </xdr:to>
    <xdr:pic>
      <xdr:nvPicPr>
        <xdr:cNvPr id="1101" name="Picture 1100" descr="A black shoe on a white background&#10;&#10;Description automatically generated">
          <a:extLst>
            <a:ext uri="{FF2B5EF4-FFF2-40B4-BE49-F238E27FC236}">
              <a16:creationId xmlns:a16="http://schemas.microsoft.com/office/drawing/2014/main" xmlns="" id="{91456B82-90D9-4323-44E3-3B9EAEBEE1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2" t="34375" r="943" b="14063"/>
        <a:stretch/>
      </xdr:blipFill>
      <xdr:spPr bwMode="auto">
        <a:xfrm>
          <a:off x="1156608" y="168578893"/>
          <a:ext cx="1022598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159</xdr:row>
      <xdr:rowOff>54428</xdr:rowOff>
    </xdr:from>
    <xdr:to>
      <xdr:col>1</xdr:col>
      <xdr:colOff>884464</xdr:colOff>
      <xdr:row>159</xdr:row>
      <xdr:rowOff>1024475</xdr:rowOff>
    </xdr:to>
    <xdr:pic>
      <xdr:nvPicPr>
        <xdr:cNvPr id="1102" name="Picture 1101" descr="A pair of red and white sneakers&#10;&#10;Description automatically generated">
          <a:extLst>
            <a:ext uri="{FF2B5EF4-FFF2-40B4-BE49-F238E27FC236}">
              <a16:creationId xmlns:a16="http://schemas.microsoft.com/office/drawing/2014/main" xmlns="" id="{8B27CFC7-C4B9-13B5-8085-CB4AC5B7A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5" y="169368107"/>
          <a:ext cx="721178" cy="97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160</xdr:row>
      <xdr:rowOff>340178</xdr:rowOff>
    </xdr:from>
    <xdr:to>
      <xdr:col>1</xdr:col>
      <xdr:colOff>1074964</xdr:colOff>
      <xdr:row>160</xdr:row>
      <xdr:rowOff>829558</xdr:rowOff>
    </xdr:to>
    <xdr:pic>
      <xdr:nvPicPr>
        <xdr:cNvPr id="1103" name="Picture 1102" descr="A close up of a shoe&#10;&#10;Description automatically generated">
          <a:extLst>
            <a:ext uri="{FF2B5EF4-FFF2-40B4-BE49-F238E27FC236}">
              <a16:creationId xmlns:a16="http://schemas.microsoft.com/office/drawing/2014/main" xmlns="" id="{B5F606B3-F37F-5AD1-5A7F-5762FBCD9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1" t="30643" r="8465" b="8071"/>
        <a:stretch/>
      </xdr:blipFill>
      <xdr:spPr bwMode="auto">
        <a:xfrm>
          <a:off x="1156607" y="170728821"/>
          <a:ext cx="1020536" cy="489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14</xdr:row>
      <xdr:rowOff>27214</xdr:rowOff>
    </xdr:from>
    <xdr:to>
      <xdr:col>1</xdr:col>
      <xdr:colOff>1062594</xdr:colOff>
      <xdr:row>14</xdr:row>
      <xdr:rowOff>1048987</xdr:rowOff>
    </xdr:to>
    <xdr:pic>
      <xdr:nvPicPr>
        <xdr:cNvPr id="1104" name="Imagem 2612" descr="A yellow and black shoe&#10;&#10;Description automatically generated">
          <a:extLst>
            <a:ext uri="{FF2B5EF4-FFF2-40B4-BE49-F238E27FC236}">
              <a16:creationId xmlns:a16="http://schemas.microsoft.com/office/drawing/2014/main" xmlns="" id="{D73872C4-4654-4C31-8891-032497806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571500"/>
          <a:ext cx="1021772" cy="1021773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15</xdr:row>
      <xdr:rowOff>27215</xdr:rowOff>
    </xdr:from>
    <xdr:to>
      <xdr:col>1</xdr:col>
      <xdr:colOff>1062593</xdr:colOff>
      <xdr:row>15</xdr:row>
      <xdr:rowOff>1050718</xdr:rowOff>
    </xdr:to>
    <xdr:pic>
      <xdr:nvPicPr>
        <xdr:cNvPr id="1105" name="Imagem 2624" descr="A green and white shoe&#10;&#10;Description automatically generated">
          <a:extLst>
            <a:ext uri="{FF2B5EF4-FFF2-40B4-BE49-F238E27FC236}">
              <a16:creationId xmlns:a16="http://schemas.microsoft.com/office/drawing/2014/main" xmlns="" id="{BB60723F-A0B4-4AD2-8FB8-404677E6D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646465"/>
          <a:ext cx="1021772" cy="1023503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16</xdr:row>
      <xdr:rowOff>40821</xdr:rowOff>
    </xdr:from>
    <xdr:to>
      <xdr:col>1</xdr:col>
      <xdr:colOff>1076200</xdr:colOff>
      <xdr:row>16</xdr:row>
      <xdr:rowOff>1062594</xdr:rowOff>
    </xdr:to>
    <xdr:pic>
      <xdr:nvPicPr>
        <xdr:cNvPr id="1106" name="Imagem 2640" descr="A brown shoe with white sole&#10;&#10;Description automatically generated">
          <a:extLst>
            <a:ext uri="{FF2B5EF4-FFF2-40B4-BE49-F238E27FC236}">
              <a16:creationId xmlns:a16="http://schemas.microsoft.com/office/drawing/2014/main" xmlns="" id="{B9F61575-F80C-4E0A-AD8E-5424800D4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735035"/>
          <a:ext cx="1021772" cy="1021773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21</xdr:row>
      <xdr:rowOff>27214</xdr:rowOff>
    </xdr:from>
    <xdr:to>
      <xdr:col>1</xdr:col>
      <xdr:colOff>1076201</xdr:colOff>
      <xdr:row>21</xdr:row>
      <xdr:rowOff>1048987</xdr:rowOff>
    </xdr:to>
    <xdr:pic>
      <xdr:nvPicPr>
        <xdr:cNvPr id="1107" name="Imagem 2688" descr="A white and blue shoe&#10;&#10;Description automatically generated">
          <a:extLst>
            <a:ext uri="{FF2B5EF4-FFF2-40B4-BE49-F238E27FC236}">
              <a16:creationId xmlns:a16="http://schemas.microsoft.com/office/drawing/2014/main" xmlns="" id="{3FF1ACD2-83AF-4640-AC8D-EB79F7D83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3796393"/>
          <a:ext cx="1021772" cy="1021773"/>
        </a:xfrm>
        <a:prstGeom prst="rect">
          <a:avLst/>
        </a:prstGeom>
      </xdr:spPr>
    </xdr:pic>
    <xdr:clientData/>
  </xdr:twoCellAnchor>
  <xdr:twoCellAnchor>
    <xdr:from>
      <xdr:col>1</xdr:col>
      <xdr:colOff>40822</xdr:colOff>
      <xdr:row>23</xdr:row>
      <xdr:rowOff>40821</xdr:rowOff>
    </xdr:from>
    <xdr:to>
      <xdr:col>1</xdr:col>
      <xdr:colOff>1062594</xdr:colOff>
      <xdr:row>23</xdr:row>
      <xdr:rowOff>1062596</xdr:rowOff>
    </xdr:to>
    <xdr:pic>
      <xdr:nvPicPr>
        <xdr:cNvPr id="1108" name="Imagem 2710" descr="A white and maroon shoe&#10;&#10;Description automatically generated">
          <a:extLst>
            <a:ext uri="{FF2B5EF4-FFF2-40B4-BE49-F238E27FC236}">
              <a16:creationId xmlns:a16="http://schemas.microsoft.com/office/drawing/2014/main" xmlns="" id="{73BE3FC8-A7F0-44AD-83B8-AC2787F96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4884964"/>
          <a:ext cx="1021772" cy="1021775"/>
        </a:xfrm>
        <a:prstGeom prst="rect">
          <a:avLst/>
        </a:prstGeom>
      </xdr:spPr>
    </xdr:pic>
    <xdr:clientData/>
  </xdr:twoCellAnchor>
  <xdr:twoCellAnchor>
    <xdr:from>
      <xdr:col>1</xdr:col>
      <xdr:colOff>40822</xdr:colOff>
      <xdr:row>24</xdr:row>
      <xdr:rowOff>27214</xdr:rowOff>
    </xdr:from>
    <xdr:to>
      <xdr:col>1</xdr:col>
      <xdr:colOff>1062594</xdr:colOff>
      <xdr:row>24</xdr:row>
      <xdr:rowOff>1050521</xdr:rowOff>
    </xdr:to>
    <xdr:pic>
      <xdr:nvPicPr>
        <xdr:cNvPr id="1109" name="Imagem 2726" descr="A white shoe with brown stripes&#10;&#10;Description automatically generated">
          <a:extLst>
            <a:ext uri="{FF2B5EF4-FFF2-40B4-BE49-F238E27FC236}">
              <a16:creationId xmlns:a16="http://schemas.microsoft.com/office/drawing/2014/main" xmlns="" id="{765E6CEC-E2E6-4D54-9B98-E7220E1F7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5946321"/>
          <a:ext cx="1021772" cy="1023307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30</xdr:row>
      <xdr:rowOff>27214</xdr:rowOff>
    </xdr:from>
    <xdr:to>
      <xdr:col>1</xdr:col>
      <xdr:colOff>1076200</xdr:colOff>
      <xdr:row>30</xdr:row>
      <xdr:rowOff>1050718</xdr:rowOff>
    </xdr:to>
    <xdr:pic>
      <xdr:nvPicPr>
        <xdr:cNvPr id="1110" name="Imagem 2800" descr="A white shoe with green text&#10;&#10;Description automatically generated">
          <a:extLst>
            <a:ext uri="{FF2B5EF4-FFF2-40B4-BE49-F238E27FC236}">
              <a16:creationId xmlns:a16="http://schemas.microsoft.com/office/drawing/2014/main" xmlns="" id="{8AC20FD9-C6E5-4F90-8FFA-1FBB2177E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7021285"/>
          <a:ext cx="1021772" cy="1023504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34</xdr:row>
      <xdr:rowOff>27214</xdr:rowOff>
    </xdr:from>
    <xdr:to>
      <xdr:col>1</xdr:col>
      <xdr:colOff>1076201</xdr:colOff>
      <xdr:row>34</xdr:row>
      <xdr:rowOff>1050718</xdr:rowOff>
    </xdr:to>
    <xdr:pic>
      <xdr:nvPicPr>
        <xdr:cNvPr id="1111" name="Imagem 2844" descr="A white shoe with pink accents&#10;&#10;Description automatically generated">
          <a:extLst>
            <a:ext uri="{FF2B5EF4-FFF2-40B4-BE49-F238E27FC236}">
              <a16:creationId xmlns:a16="http://schemas.microsoft.com/office/drawing/2014/main" xmlns="" id="{7170C365-EA59-49B0-A1B7-67918563E2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8096250"/>
          <a:ext cx="1021772" cy="1023504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49</xdr:row>
      <xdr:rowOff>27214</xdr:rowOff>
    </xdr:from>
    <xdr:to>
      <xdr:col>1</xdr:col>
      <xdr:colOff>1062593</xdr:colOff>
      <xdr:row>49</xdr:row>
      <xdr:rowOff>1048986</xdr:rowOff>
    </xdr:to>
    <xdr:pic>
      <xdr:nvPicPr>
        <xdr:cNvPr id="1112" name="Imagem 3012" descr="A white shoe with a black stripe&#10;&#10;Description automatically generated">
          <a:extLst>
            <a:ext uri="{FF2B5EF4-FFF2-40B4-BE49-F238E27FC236}">
              <a16:creationId xmlns:a16="http://schemas.microsoft.com/office/drawing/2014/main" xmlns="" id="{8C4E98B5-3061-422F-B818-6542F6A9F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9171214"/>
          <a:ext cx="1021772" cy="102177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56</xdr:row>
      <xdr:rowOff>40821</xdr:rowOff>
    </xdr:from>
    <xdr:to>
      <xdr:col>1</xdr:col>
      <xdr:colOff>1062593</xdr:colOff>
      <xdr:row>56</xdr:row>
      <xdr:rowOff>1062595</xdr:rowOff>
    </xdr:to>
    <xdr:pic>
      <xdr:nvPicPr>
        <xdr:cNvPr id="1113" name="Imagem 1898" descr="A close up of a shoe&#10;&#10;Description automatically generated">
          <a:extLst>
            <a:ext uri="{FF2B5EF4-FFF2-40B4-BE49-F238E27FC236}">
              <a16:creationId xmlns:a16="http://schemas.microsoft.com/office/drawing/2014/main" xmlns="" id="{851FDA23-18AA-4B56-9E53-C6845919D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0259785"/>
          <a:ext cx="1021772" cy="1021774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57</xdr:row>
      <xdr:rowOff>68035</xdr:rowOff>
    </xdr:from>
    <xdr:to>
      <xdr:col>1</xdr:col>
      <xdr:colOff>1021772</xdr:colOff>
      <xdr:row>57</xdr:row>
      <xdr:rowOff>1021773</xdr:rowOff>
    </xdr:to>
    <xdr:pic>
      <xdr:nvPicPr>
        <xdr:cNvPr id="1114" name="Imagem 1906" descr="A white shoe with blue text&#10;&#10;Description automatically generated">
          <a:extLst>
            <a:ext uri="{FF2B5EF4-FFF2-40B4-BE49-F238E27FC236}">
              <a16:creationId xmlns:a16="http://schemas.microsoft.com/office/drawing/2014/main" xmlns="" id="{76609947-18CC-42EA-A0B7-EBBB7FEA6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1" y="11361964"/>
          <a:ext cx="940130" cy="953738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72</xdr:row>
      <xdr:rowOff>40822</xdr:rowOff>
    </xdr:from>
    <xdr:to>
      <xdr:col>1</xdr:col>
      <xdr:colOff>1076201</xdr:colOff>
      <xdr:row>72</xdr:row>
      <xdr:rowOff>1062596</xdr:rowOff>
    </xdr:to>
    <xdr:pic>
      <xdr:nvPicPr>
        <xdr:cNvPr id="1115" name="Imagem 3166" descr="A pair of white shoes&#10;&#10;Description automatically generated">
          <a:extLst>
            <a:ext uri="{FF2B5EF4-FFF2-40B4-BE49-F238E27FC236}">
              <a16:creationId xmlns:a16="http://schemas.microsoft.com/office/drawing/2014/main" xmlns="" id="{59BBD254-E989-4592-9393-926ED5D4B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12409715"/>
          <a:ext cx="1021772" cy="1021774"/>
        </a:xfrm>
        <a:prstGeom prst="rect">
          <a:avLst/>
        </a:prstGeom>
      </xdr:spPr>
    </xdr:pic>
    <xdr:clientData/>
  </xdr:twoCellAnchor>
  <xdr:twoCellAnchor>
    <xdr:from>
      <xdr:col>1</xdr:col>
      <xdr:colOff>40822</xdr:colOff>
      <xdr:row>73</xdr:row>
      <xdr:rowOff>40822</xdr:rowOff>
    </xdr:from>
    <xdr:to>
      <xdr:col>1</xdr:col>
      <xdr:colOff>1062594</xdr:colOff>
      <xdr:row>73</xdr:row>
      <xdr:rowOff>1062597</xdr:rowOff>
    </xdr:to>
    <xdr:pic>
      <xdr:nvPicPr>
        <xdr:cNvPr id="1116" name="Imagem 3182" descr="A white shoe with a logo on it&#10;&#10;Description automatically generated">
          <a:extLst>
            <a:ext uri="{FF2B5EF4-FFF2-40B4-BE49-F238E27FC236}">
              <a16:creationId xmlns:a16="http://schemas.microsoft.com/office/drawing/2014/main" xmlns="" id="{A320D3B2-AC4D-41FC-B313-838FA5C7D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13484679"/>
          <a:ext cx="1021772" cy="1021775"/>
        </a:xfrm>
        <a:prstGeom prst="rect">
          <a:avLst/>
        </a:prstGeom>
      </xdr:spPr>
    </xdr:pic>
    <xdr:clientData/>
  </xdr:twoCellAnchor>
  <xdr:twoCellAnchor>
    <xdr:from>
      <xdr:col>1</xdr:col>
      <xdr:colOff>54427</xdr:colOff>
      <xdr:row>74</xdr:row>
      <xdr:rowOff>244928</xdr:rowOff>
    </xdr:from>
    <xdr:to>
      <xdr:col>1</xdr:col>
      <xdr:colOff>1061356</xdr:colOff>
      <xdr:row>74</xdr:row>
      <xdr:rowOff>925285</xdr:rowOff>
    </xdr:to>
    <xdr:pic>
      <xdr:nvPicPr>
        <xdr:cNvPr id="1117" name="Imagem 3192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C71FD59B-6DE7-4037-9FBC-F695FB978E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9" t="37288" r="16102" b="21428"/>
        <a:stretch/>
      </xdr:blipFill>
      <xdr:spPr>
        <a:xfrm>
          <a:off x="1156606" y="14763749"/>
          <a:ext cx="1006929" cy="680357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79</xdr:row>
      <xdr:rowOff>176894</xdr:rowOff>
    </xdr:from>
    <xdr:to>
      <xdr:col>1</xdr:col>
      <xdr:colOff>1062593</xdr:colOff>
      <xdr:row>79</xdr:row>
      <xdr:rowOff>870858</xdr:rowOff>
    </xdr:to>
    <xdr:pic>
      <xdr:nvPicPr>
        <xdr:cNvPr id="1118" name="Imagem 2158" descr="A close-up of a shoe&#10;&#10;Description automatically generated">
          <a:extLst>
            <a:ext uri="{FF2B5EF4-FFF2-40B4-BE49-F238E27FC236}">
              <a16:creationId xmlns:a16="http://schemas.microsoft.com/office/drawing/2014/main" xmlns="" id="{F7026220-BA8C-42A8-8C8D-C8E036BBD28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54" b="16244"/>
        <a:stretch/>
      </xdr:blipFill>
      <xdr:spPr>
        <a:xfrm>
          <a:off x="1143000" y="16845644"/>
          <a:ext cx="1021772" cy="693964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76</xdr:row>
      <xdr:rowOff>244929</xdr:rowOff>
    </xdr:from>
    <xdr:to>
      <xdr:col>1</xdr:col>
      <xdr:colOff>1074964</xdr:colOff>
      <xdr:row>76</xdr:row>
      <xdr:rowOff>715506</xdr:rowOff>
    </xdr:to>
    <xdr:pic>
      <xdr:nvPicPr>
        <xdr:cNvPr id="1119" name="Picture 1118" descr="A white shoe with black text&#10;&#10;Description automatically generated">
          <a:extLst>
            <a:ext uri="{FF2B5EF4-FFF2-40B4-BE49-F238E27FC236}">
              <a16:creationId xmlns:a16="http://schemas.microsoft.com/office/drawing/2014/main" xmlns="" id="{50DE0280-7CE7-2184-27F0-859BA7474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8" y="789215"/>
          <a:ext cx="1020535" cy="470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86</xdr:row>
      <xdr:rowOff>204107</xdr:rowOff>
    </xdr:from>
    <xdr:to>
      <xdr:col>1</xdr:col>
      <xdr:colOff>1045817</xdr:colOff>
      <xdr:row>86</xdr:row>
      <xdr:rowOff>857250</xdr:rowOff>
    </xdr:to>
    <xdr:pic>
      <xdr:nvPicPr>
        <xdr:cNvPr id="1120" name="Picture 1119" descr="A pair of white and brown shoes&#10;&#10;Description automatically generated">
          <a:extLst>
            <a:ext uri="{FF2B5EF4-FFF2-40B4-BE49-F238E27FC236}">
              <a16:creationId xmlns:a16="http://schemas.microsoft.com/office/drawing/2014/main" xmlns="" id="{9126A458-695D-B281-784E-DEEBFAA18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4" t="31005" r="5414" b="13838"/>
        <a:stretch/>
      </xdr:blipFill>
      <xdr:spPr bwMode="auto">
        <a:xfrm>
          <a:off x="1170214" y="1823357"/>
          <a:ext cx="977782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87</xdr:row>
      <xdr:rowOff>285749</xdr:rowOff>
    </xdr:from>
    <xdr:to>
      <xdr:col>1</xdr:col>
      <xdr:colOff>1034143</xdr:colOff>
      <xdr:row>87</xdr:row>
      <xdr:rowOff>783282</xdr:rowOff>
    </xdr:to>
    <xdr:pic>
      <xdr:nvPicPr>
        <xdr:cNvPr id="1121" name="Picture 1120" descr="A white shoe with red text&#10;&#10;Description automatically generated">
          <a:extLst>
            <a:ext uri="{FF2B5EF4-FFF2-40B4-BE49-F238E27FC236}">
              <a16:creationId xmlns:a16="http://schemas.microsoft.com/office/drawing/2014/main" xmlns="" id="{CABA6CCE-27B4-8DFA-3790-56C7AC59B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5" t="35476" r="9573" b="20969"/>
        <a:stretch/>
      </xdr:blipFill>
      <xdr:spPr bwMode="auto">
        <a:xfrm>
          <a:off x="1197429" y="2979963"/>
          <a:ext cx="938893" cy="497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141</xdr:row>
      <xdr:rowOff>258535</xdr:rowOff>
    </xdr:from>
    <xdr:to>
      <xdr:col>1</xdr:col>
      <xdr:colOff>1061356</xdr:colOff>
      <xdr:row>141</xdr:row>
      <xdr:rowOff>744411</xdr:rowOff>
    </xdr:to>
    <xdr:pic>
      <xdr:nvPicPr>
        <xdr:cNvPr id="1122" name="Picture 1121" descr="A white and red sneaker&#10;&#10;Description automatically generated">
          <a:extLst>
            <a:ext uri="{FF2B5EF4-FFF2-40B4-BE49-F238E27FC236}">
              <a16:creationId xmlns:a16="http://schemas.microsoft.com/office/drawing/2014/main" xmlns="" id="{E6AD2EAD-1DE0-94C3-598B-225EAA666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4" y="4027714"/>
          <a:ext cx="993321" cy="4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81642</xdr:colOff>
      <xdr:row>143</xdr:row>
      <xdr:rowOff>244928</xdr:rowOff>
    </xdr:from>
    <xdr:to>
      <xdr:col>1</xdr:col>
      <xdr:colOff>1060101</xdr:colOff>
      <xdr:row>143</xdr:row>
      <xdr:rowOff>802822</xdr:rowOff>
    </xdr:to>
    <xdr:pic>
      <xdr:nvPicPr>
        <xdr:cNvPr id="1123" name="Picture 1122" descr="A white and black shoe&#10;&#10;Description automatically generated">
          <a:extLst>
            <a:ext uri="{FF2B5EF4-FFF2-40B4-BE49-F238E27FC236}">
              <a16:creationId xmlns:a16="http://schemas.microsoft.com/office/drawing/2014/main" xmlns="" id="{599DB1FC-FC1F-5DC9-35C0-3D95CCEF3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1" t="32656" r="7770" b="20174"/>
        <a:stretch/>
      </xdr:blipFill>
      <xdr:spPr bwMode="auto">
        <a:xfrm>
          <a:off x="1183821" y="5089071"/>
          <a:ext cx="978459" cy="5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40820</xdr:colOff>
      <xdr:row>144</xdr:row>
      <xdr:rowOff>217713</xdr:rowOff>
    </xdr:from>
    <xdr:to>
      <xdr:col>1</xdr:col>
      <xdr:colOff>1069745</xdr:colOff>
      <xdr:row>144</xdr:row>
      <xdr:rowOff>843643</xdr:rowOff>
    </xdr:to>
    <xdr:pic>
      <xdr:nvPicPr>
        <xdr:cNvPr id="1124" name="Picture 1123" descr="A white shoe on a white background&#10;&#10;Description automatically generated">
          <a:extLst>
            <a:ext uri="{FF2B5EF4-FFF2-40B4-BE49-F238E27FC236}">
              <a16:creationId xmlns:a16="http://schemas.microsoft.com/office/drawing/2014/main" xmlns="" id="{8559AC93-898F-A76C-2E53-D91D90C0F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4" t="33244" r="9831" b="18218"/>
        <a:stretch/>
      </xdr:blipFill>
      <xdr:spPr bwMode="auto">
        <a:xfrm>
          <a:off x="1142999" y="6136820"/>
          <a:ext cx="1028925" cy="625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151</xdr:row>
      <xdr:rowOff>176893</xdr:rowOff>
    </xdr:from>
    <xdr:to>
      <xdr:col>1</xdr:col>
      <xdr:colOff>1061357</xdr:colOff>
      <xdr:row>151</xdr:row>
      <xdr:rowOff>837278</xdr:rowOff>
    </xdr:to>
    <xdr:pic>
      <xdr:nvPicPr>
        <xdr:cNvPr id="1125" name="Picture 1124" descr="A white and green shoe&#10;&#10;Description automatically generated">
          <a:extLst>
            <a:ext uri="{FF2B5EF4-FFF2-40B4-BE49-F238E27FC236}">
              <a16:creationId xmlns:a16="http://schemas.microsoft.com/office/drawing/2014/main" xmlns="" id="{16D38E3E-F1E3-B410-30EA-72868EA9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170215" y="7170964"/>
          <a:ext cx="993321" cy="660385"/>
        </a:xfrm>
        <a:prstGeom prst="rect">
          <a:avLst/>
        </a:prstGeom>
      </xdr:spPr>
    </xdr:pic>
    <xdr:clientData/>
  </xdr:twoCellAnchor>
  <xdr:twoCellAnchor>
    <xdr:from>
      <xdr:col>1</xdr:col>
      <xdr:colOff>27214</xdr:colOff>
      <xdr:row>161</xdr:row>
      <xdr:rowOff>244929</xdr:rowOff>
    </xdr:from>
    <xdr:to>
      <xdr:col>1</xdr:col>
      <xdr:colOff>1080240</xdr:colOff>
      <xdr:row>161</xdr:row>
      <xdr:rowOff>898072</xdr:rowOff>
    </xdr:to>
    <xdr:pic>
      <xdr:nvPicPr>
        <xdr:cNvPr id="1126" name="Picture 1125" descr="A black shoe on a white background&#10;&#10;Description automatically generated">
          <a:extLst>
            <a:ext uri="{FF2B5EF4-FFF2-40B4-BE49-F238E27FC236}">
              <a16:creationId xmlns:a16="http://schemas.microsoft.com/office/drawing/2014/main" xmlns="" id="{A25B78F1-9FC2-FB99-0D75-D9D337AFD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4" t="47695" r="5325" b="13354"/>
        <a:stretch/>
      </xdr:blipFill>
      <xdr:spPr bwMode="auto">
        <a:xfrm>
          <a:off x="1129393" y="171735750"/>
          <a:ext cx="1053026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162</xdr:row>
      <xdr:rowOff>244928</xdr:rowOff>
    </xdr:from>
    <xdr:to>
      <xdr:col>1</xdr:col>
      <xdr:colOff>1045806</xdr:colOff>
      <xdr:row>162</xdr:row>
      <xdr:rowOff>857250</xdr:rowOff>
    </xdr:to>
    <xdr:pic>
      <xdr:nvPicPr>
        <xdr:cNvPr id="1128" name="Picture 1127" descr="A pair of white shoes&#10;&#10;Description automatically generated">
          <a:extLst>
            <a:ext uri="{FF2B5EF4-FFF2-40B4-BE49-F238E27FC236}">
              <a16:creationId xmlns:a16="http://schemas.microsoft.com/office/drawing/2014/main" xmlns="" id="{2830BCD3-157F-FE0A-D7CE-E534D1F5F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4" t="32592" r="7950" b="17329"/>
        <a:stretch/>
      </xdr:blipFill>
      <xdr:spPr bwMode="auto">
        <a:xfrm>
          <a:off x="1156607" y="172837928"/>
          <a:ext cx="991378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163</xdr:row>
      <xdr:rowOff>272144</xdr:rowOff>
    </xdr:from>
    <xdr:to>
      <xdr:col>1</xdr:col>
      <xdr:colOff>1037820</xdr:colOff>
      <xdr:row>163</xdr:row>
      <xdr:rowOff>843644</xdr:rowOff>
    </xdr:to>
    <xdr:pic>
      <xdr:nvPicPr>
        <xdr:cNvPr id="1129" name="Picture 1128" descr="A white and blue shoe&#10;&#10;Description automatically generated">
          <a:extLst>
            <a:ext uri="{FF2B5EF4-FFF2-40B4-BE49-F238E27FC236}">
              <a16:creationId xmlns:a16="http://schemas.microsoft.com/office/drawing/2014/main" xmlns="" id="{326659E2-FC2D-0DE7-51FE-6459AC48A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2" y="173967323"/>
          <a:ext cx="956177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27215</xdr:colOff>
      <xdr:row>164</xdr:row>
      <xdr:rowOff>285751</xdr:rowOff>
    </xdr:from>
    <xdr:to>
      <xdr:col>1</xdr:col>
      <xdr:colOff>1078248</xdr:colOff>
      <xdr:row>164</xdr:row>
      <xdr:rowOff>762001</xdr:rowOff>
    </xdr:to>
    <xdr:pic>
      <xdr:nvPicPr>
        <xdr:cNvPr id="1131" name="Picture 1130" descr="A white shoe with black stripes&#10;&#10;Description automatically generated">
          <a:extLst>
            <a:ext uri="{FF2B5EF4-FFF2-40B4-BE49-F238E27FC236}">
              <a16:creationId xmlns:a16="http://schemas.microsoft.com/office/drawing/2014/main" xmlns="" id="{5C65E56F-D007-9772-5F94-206A0B371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6" t="27428" r="2150" b="29578"/>
        <a:stretch/>
      </xdr:blipFill>
      <xdr:spPr bwMode="auto">
        <a:xfrm>
          <a:off x="1129394" y="175083108"/>
          <a:ext cx="105103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108857</xdr:colOff>
      <xdr:row>165</xdr:row>
      <xdr:rowOff>340178</xdr:rowOff>
    </xdr:from>
    <xdr:to>
      <xdr:col>1</xdr:col>
      <xdr:colOff>1042672</xdr:colOff>
      <xdr:row>165</xdr:row>
      <xdr:rowOff>857250</xdr:rowOff>
    </xdr:to>
    <xdr:pic>
      <xdr:nvPicPr>
        <xdr:cNvPr id="1132" name="Picture 1131" descr="A black and white shoe&#10;&#10;Description automatically generated">
          <a:extLst>
            <a:ext uri="{FF2B5EF4-FFF2-40B4-BE49-F238E27FC236}">
              <a16:creationId xmlns:a16="http://schemas.microsoft.com/office/drawing/2014/main" xmlns="" id="{914DECA8-2CD3-7641-AD26-D0CB0C4AC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6" t="35088" r="8908" b="19703"/>
        <a:stretch/>
      </xdr:blipFill>
      <xdr:spPr bwMode="auto">
        <a:xfrm>
          <a:off x="1211036" y="176239714"/>
          <a:ext cx="933815" cy="51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54430</xdr:colOff>
      <xdr:row>166</xdr:row>
      <xdr:rowOff>68035</xdr:rowOff>
    </xdr:from>
    <xdr:to>
      <xdr:col>1</xdr:col>
      <xdr:colOff>1061358</xdr:colOff>
      <xdr:row>166</xdr:row>
      <xdr:rowOff>1074964</xdr:rowOff>
    </xdr:to>
    <xdr:pic>
      <xdr:nvPicPr>
        <xdr:cNvPr id="1133" name="Picture 1132" descr="A close up of a shoe&#10;&#10;Description automatically generated">
          <a:extLst>
            <a:ext uri="{FF2B5EF4-FFF2-40B4-BE49-F238E27FC236}">
              <a16:creationId xmlns:a16="http://schemas.microsoft.com/office/drawing/2014/main" xmlns="" id="{A231FEF1-E0B4-B501-18D5-330F66B21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9" y="177069749"/>
          <a:ext cx="1006928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167</xdr:row>
      <xdr:rowOff>163286</xdr:rowOff>
    </xdr:from>
    <xdr:to>
      <xdr:col>1</xdr:col>
      <xdr:colOff>1015182</xdr:colOff>
      <xdr:row>167</xdr:row>
      <xdr:rowOff>870857</xdr:rowOff>
    </xdr:to>
    <xdr:pic>
      <xdr:nvPicPr>
        <xdr:cNvPr id="1135" name="Picture 1134" descr="A black and white shoe&#10;&#10;Description automatically generated">
          <a:extLst>
            <a:ext uri="{FF2B5EF4-FFF2-40B4-BE49-F238E27FC236}">
              <a16:creationId xmlns:a16="http://schemas.microsoft.com/office/drawing/2014/main" xmlns="" id="{8876A0BF-6ACF-252C-1B48-DD86D82D0C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9" t="27574" r="3744" b="27573"/>
        <a:stretch/>
      </xdr:blipFill>
      <xdr:spPr bwMode="auto">
        <a:xfrm>
          <a:off x="1143001" y="178267179"/>
          <a:ext cx="974360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168</xdr:row>
      <xdr:rowOff>272143</xdr:rowOff>
    </xdr:from>
    <xdr:to>
      <xdr:col>1</xdr:col>
      <xdr:colOff>1063929</xdr:colOff>
      <xdr:row>168</xdr:row>
      <xdr:rowOff>884464</xdr:rowOff>
    </xdr:to>
    <xdr:pic>
      <xdr:nvPicPr>
        <xdr:cNvPr id="1136" name="Picture 1135" descr="A pair of white shoes&#10;&#10;Description automatically generated">
          <a:extLst>
            <a:ext uri="{FF2B5EF4-FFF2-40B4-BE49-F238E27FC236}">
              <a16:creationId xmlns:a16="http://schemas.microsoft.com/office/drawing/2014/main" xmlns="" id="{7F14115D-C337-2674-626E-5D6C96358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9" t="30894" r="10006" b="19408"/>
        <a:stretch/>
      </xdr:blipFill>
      <xdr:spPr bwMode="auto">
        <a:xfrm>
          <a:off x="1156607" y="179478214"/>
          <a:ext cx="1009501" cy="61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169</xdr:row>
      <xdr:rowOff>272143</xdr:rowOff>
    </xdr:from>
    <xdr:to>
      <xdr:col>1</xdr:col>
      <xdr:colOff>1039585</xdr:colOff>
      <xdr:row>169</xdr:row>
      <xdr:rowOff>843643</xdr:rowOff>
    </xdr:to>
    <xdr:pic>
      <xdr:nvPicPr>
        <xdr:cNvPr id="1137" name="Picture 1136" descr="A pair of white sneakers&#10;&#10;Description automatically generated">
          <a:extLst>
            <a:ext uri="{FF2B5EF4-FFF2-40B4-BE49-F238E27FC236}">
              <a16:creationId xmlns:a16="http://schemas.microsoft.com/office/drawing/2014/main" xmlns="" id="{451891F4-73B3-A779-5432-66A84C28F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5" t="33898" r="7797" b="18644"/>
        <a:stretch/>
      </xdr:blipFill>
      <xdr:spPr bwMode="auto">
        <a:xfrm>
          <a:off x="1170215" y="180580393"/>
          <a:ext cx="971549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170</xdr:row>
      <xdr:rowOff>272143</xdr:rowOff>
    </xdr:from>
    <xdr:to>
      <xdr:col>1</xdr:col>
      <xdr:colOff>1028121</xdr:colOff>
      <xdr:row>170</xdr:row>
      <xdr:rowOff>830036</xdr:rowOff>
    </xdr:to>
    <xdr:pic>
      <xdr:nvPicPr>
        <xdr:cNvPr id="1138" name="Picture 1137" descr="A white and gold shoe&#10;&#10;Description automatically generated">
          <a:extLst>
            <a:ext uri="{FF2B5EF4-FFF2-40B4-BE49-F238E27FC236}">
              <a16:creationId xmlns:a16="http://schemas.microsoft.com/office/drawing/2014/main" xmlns="" id="{D14C7CB1-1FE1-E3C2-F9F2-E66C003E0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" t="31001" r="7244" b="20509"/>
        <a:stretch/>
      </xdr:blipFill>
      <xdr:spPr bwMode="auto">
        <a:xfrm>
          <a:off x="1197429" y="181682572"/>
          <a:ext cx="932871" cy="55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171</xdr:row>
      <xdr:rowOff>244929</xdr:rowOff>
    </xdr:from>
    <xdr:to>
      <xdr:col>1</xdr:col>
      <xdr:colOff>1053051</xdr:colOff>
      <xdr:row>171</xdr:row>
      <xdr:rowOff>870857</xdr:rowOff>
    </xdr:to>
    <xdr:pic>
      <xdr:nvPicPr>
        <xdr:cNvPr id="1139" name="Picture 1138" descr="A white and gold shoe&#10;&#10;Description automatically generated">
          <a:extLst>
            <a:ext uri="{FF2B5EF4-FFF2-40B4-BE49-F238E27FC236}">
              <a16:creationId xmlns:a16="http://schemas.microsoft.com/office/drawing/2014/main" xmlns="" id="{5DEE11C7-4F71-C935-F534-C30F4B62D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" t="36451" r="1"/>
        <a:stretch/>
      </xdr:blipFill>
      <xdr:spPr bwMode="auto">
        <a:xfrm>
          <a:off x="1183822" y="182757536"/>
          <a:ext cx="971408" cy="625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172</xdr:row>
      <xdr:rowOff>353785</xdr:rowOff>
    </xdr:from>
    <xdr:to>
      <xdr:col>1</xdr:col>
      <xdr:colOff>1061357</xdr:colOff>
      <xdr:row>172</xdr:row>
      <xdr:rowOff>930570</xdr:rowOff>
    </xdr:to>
    <xdr:pic>
      <xdr:nvPicPr>
        <xdr:cNvPr id="1140" name="Picture 1139" descr="A white shoe with pink accents&#10;&#10;Description automatically generated">
          <a:extLst>
            <a:ext uri="{FF2B5EF4-FFF2-40B4-BE49-F238E27FC236}">
              <a16:creationId xmlns:a16="http://schemas.microsoft.com/office/drawing/2014/main" xmlns="" id="{55EED00D-8B0D-E884-DC3F-3A08F4249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1" t="33973" r="8956" b="18864"/>
        <a:stretch/>
      </xdr:blipFill>
      <xdr:spPr bwMode="auto">
        <a:xfrm>
          <a:off x="1156607" y="183968571"/>
          <a:ext cx="1006929" cy="57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173</xdr:row>
      <xdr:rowOff>244930</xdr:rowOff>
    </xdr:from>
    <xdr:to>
      <xdr:col>1</xdr:col>
      <xdr:colOff>1090738</xdr:colOff>
      <xdr:row>173</xdr:row>
      <xdr:rowOff>843643</xdr:rowOff>
    </xdr:to>
    <xdr:pic>
      <xdr:nvPicPr>
        <xdr:cNvPr id="1141" name="Picture 1140" descr="A close up of a shoe&#10;&#10;Description automatically generated">
          <a:extLst>
            <a:ext uri="{FF2B5EF4-FFF2-40B4-BE49-F238E27FC236}">
              <a16:creationId xmlns:a16="http://schemas.microsoft.com/office/drawing/2014/main" xmlns="" id="{0940F678-B585-A83A-C666-75B193025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9" t="35932" r="7797" b="17288"/>
        <a:stretch/>
      </xdr:blipFill>
      <xdr:spPr bwMode="auto">
        <a:xfrm>
          <a:off x="1143001" y="184961894"/>
          <a:ext cx="1049916" cy="59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95249</xdr:colOff>
      <xdr:row>174</xdr:row>
      <xdr:rowOff>244928</xdr:rowOff>
    </xdr:from>
    <xdr:to>
      <xdr:col>1</xdr:col>
      <xdr:colOff>1050789</xdr:colOff>
      <xdr:row>174</xdr:row>
      <xdr:rowOff>802821</xdr:rowOff>
    </xdr:to>
    <xdr:pic>
      <xdr:nvPicPr>
        <xdr:cNvPr id="1142" name="Picture 1141" descr="A white shoe on a white background&#10;&#10;Description automatically generated">
          <a:extLst>
            <a:ext uri="{FF2B5EF4-FFF2-40B4-BE49-F238E27FC236}">
              <a16:creationId xmlns:a16="http://schemas.microsoft.com/office/drawing/2014/main" xmlns="" id="{148B1C2E-3564-374C-8ADA-ECE3FED27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8" t="34379" r="10218" b="18962"/>
        <a:stretch/>
      </xdr:blipFill>
      <xdr:spPr bwMode="auto">
        <a:xfrm>
          <a:off x="1197428" y="186064071"/>
          <a:ext cx="955540" cy="55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175</xdr:row>
      <xdr:rowOff>272143</xdr:rowOff>
    </xdr:from>
    <xdr:to>
      <xdr:col>1</xdr:col>
      <xdr:colOff>1060205</xdr:colOff>
      <xdr:row>175</xdr:row>
      <xdr:rowOff>830035</xdr:rowOff>
    </xdr:to>
    <xdr:pic>
      <xdr:nvPicPr>
        <xdr:cNvPr id="1143" name="Picture 1142" descr="A black and white shoe&#10;&#10;Description automatically generated">
          <a:extLst>
            <a:ext uri="{FF2B5EF4-FFF2-40B4-BE49-F238E27FC236}">
              <a16:creationId xmlns:a16="http://schemas.microsoft.com/office/drawing/2014/main" xmlns="" id="{D78A9300-BF7E-361E-BD60-922AB28B1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29" t="34648" r="8847" b="20624"/>
        <a:stretch/>
      </xdr:blipFill>
      <xdr:spPr bwMode="auto">
        <a:xfrm>
          <a:off x="1156608" y="187193464"/>
          <a:ext cx="1005776" cy="557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176</xdr:row>
      <xdr:rowOff>272142</xdr:rowOff>
    </xdr:from>
    <xdr:to>
      <xdr:col>1</xdr:col>
      <xdr:colOff>1042567</xdr:colOff>
      <xdr:row>176</xdr:row>
      <xdr:rowOff>952500</xdr:rowOff>
    </xdr:to>
    <xdr:pic>
      <xdr:nvPicPr>
        <xdr:cNvPr id="1144" name="Picture 1143" descr="A close up of a shoe&#10;&#10;Description automatically generated">
          <a:extLst>
            <a:ext uri="{FF2B5EF4-FFF2-40B4-BE49-F238E27FC236}">
              <a16:creationId xmlns:a16="http://schemas.microsoft.com/office/drawing/2014/main" xmlns="" id="{B7027067-F397-1A51-EE7F-1772416C1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7" t="28348" r="10745" b="18735"/>
        <a:stretch/>
      </xdr:blipFill>
      <xdr:spPr bwMode="auto">
        <a:xfrm>
          <a:off x="1156607" y="188295642"/>
          <a:ext cx="988139" cy="680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177</xdr:row>
      <xdr:rowOff>81643</xdr:rowOff>
    </xdr:from>
    <xdr:to>
      <xdr:col>1</xdr:col>
      <xdr:colOff>1030432</xdr:colOff>
      <xdr:row>177</xdr:row>
      <xdr:rowOff>1016825</xdr:rowOff>
    </xdr:to>
    <xdr:pic>
      <xdr:nvPicPr>
        <xdr:cNvPr id="1145" name="Imagem 436" descr="A blue and white shoe&#10;&#10;Description automatically generated">
          <a:extLst>
            <a:ext uri="{FF2B5EF4-FFF2-40B4-BE49-F238E27FC236}">
              <a16:creationId xmlns:a16="http://schemas.microsoft.com/office/drawing/2014/main" xmlns="" id="{77501AD0-CAE7-4EE3-9F10-0AFC8D442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9" y="189207322"/>
          <a:ext cx="935182" cy="93518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178</xdr:row>
      <xdr:rowOff>68035</xdr:rowOff>
    </xdr:from>
    <xdr:to>
      <xdr:col>1</xdr:col>
      <xdr:colOff>989610</xdr:colOff>
      <xdr:row>178</xdr:row>
      <xdr:rowOff>1003217</xdr:rowOff>
    </xdr:to>
    <xdr:pic>
      <xdr:nvPicPr>
        <xdr:cNvPr id="1146" name="Imagem 438" descr="A green and white shoe&#10;&#10;Description automatically generated">
          <a:extLst>
            <a:ext uri="{FF2B5EF4-FFF2-40B4-BE49-F238E27FC236}">
              <a16:creationId xmlns:a16="http://schemas.microsoft.com/office/drawing/2014/main" xmlns="" id="{8C3B934B-0B4A-42D3-9EAB-5D305A06D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190295892"/>
          <a:ext cx="935182" cy="935182"/>
        </a:xfrm>
        <a:prstGeom prst="rect">
          <a:avLst/>
        </a:prstGeom>
      </xdr:spPr>
    </xdr:pic>
    <xdr:clientData/>
  </xdr:twoCellAnchor>
  <xdr:twoCellAnchor>
    <xdr:from>
      <xdr:col>1</xdr:col>
      <xdr:colOff>81643</xdr:colOff>
      <xdr:row>179</xdr:row>
      <xdr:rowOff>81643</xdr:rowOff>
    </xdr:from>
    <xdr:to>
      <xdr:col>1</xdr:col>
      <xdr:colOff>1016825</xdr:colOff>
      <xdr:row>179</xdr:row>
      <xdr:rowOff>1016825</xdr:rowOff>
    </xdr:to>
    <xdr:pic>
      <xdr:nvPicPr>
        <xdr:cNvPr id="1147" name="Imagem 440" descr="A brown and white shoe&#10;&#10;Description automatically generated">
          <a:extLst>
            <a:ext uri="{FF2B5EF4-FFF2-40B4-BE49-F238E27FC236}">
              <a16:creationId xmlns:a16="http://schemas.microsoft.com/office/drawing/2014/main" xmlns="" id="{59EB53CF-EE61-49CE-A7DC-EC507557B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2" y="191411679"/>
          <a:ext cx="935182" cy="935182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180</xdr:row>
      <xdr:rowOff>54429</xdr:rowOff>
    </xdr:from>
    <xdr:to>
      <xdr:col>1</xdr:col>
      <xdr:colOff>1016824</xdr:colOff>
      <xdr:row>180</xdr:row>
      <xdr:rowOff>979714</xdr:rowOff>
    </xdr:to>
    <xdr:pic>
      <xdr:nvPicPr>
        <xdr:cNvPr id="1148" name="Imagem 444" descr="A black and yellow shoe&#10;&#10;Description automatically generated">
          <a:extLst>
            <a:ext uri="{FF2B5EF4-FFF2-40B4-BE49-F238E27FC236}">
              <a16:creationId xmlns:a16="http://schemas.microsoft.com/office/drawing/2014/main" xmlns="" id="{FDE32CDD-C4D1-4834-9CF1-FA6881C28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1" y="192486643"/>
          <a:ext cx="935182" cy="925285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181</xdr:row>
      <xdr:rowOff>81642</xdr:rowOff>
    </xdr:from>
    <xdr:to>
      <xdr:col>1</xdr:col>
      <xdr:colOff>1003217</xdr:colOff>
      <xdr:row>181</xdr:row>
      <xdr:rowOff>1016824</xdr:rowOff>
    </xdr:to>
    <xdr:pic>
      <xdr:nvPicPr>
        <xdr:cNvPr id="1149" name="Imagem 446" descr="A white shoe with black stripes&#10;&#10;Description automatically generated">
          <a:extLst>
            <a:ext uri="{FF2B5EF4-FFF2-40B4-BE49-F238E27FC236}">
              <a16:creationId xmlns:a16="http://schemas.microsoft.com/office/drawing/2014/main" xmlns="" id="{EED3A991-B4F4-4D56-A785-619D8C8E1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4" y="193616035"/>
          <a:ext cx="935182" cy="93518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182</xdr:row>
      <xdr:rowOff>95250</xdr:rowOff>
    </xdr:from>
    <xdr:to>
      <xdr:col>1</xdr:col>
      <xdr:colOff>976003</xdr:colOff>
      <xdr:row>182</xdr:row>
      <xdr:rowOff>1030431</xdr:rowOff>
    </xdr:to>
    <xdr:pic>
      <xdr:nvPicPr>
        <xdr:cNvPr id="1150" name="Imagem 450" descr="A white and blue shoe&#10;&#10;Description automatically generated">
          <a:extLst>
            <a:ext uri="{FF2B5EF4-FFF2-40B4-BE49-F238E27FC236}">
              <a16:creationId xmlns:a16="http://schemas.microsoft.com/office/drawing/2014/main" xmlns="" id="{33EA9548-90CB-4A6B-ACE7-8F9DA0648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94731821"/>
          <a:ext cx="935182" cy="93518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183</xdr:row>
      <xdr:rowOff>40822</xdr:rowOff>
    </xdr:from>
    <xdr:to>
      <xdr:col>1</xdr:col>
      <xdr:colOff>1078010</xdr:colOff>
      <xdr:row>183</xdr:row>
      <xdr:rowOff>1064406</xdr:rowOff>
    </xdr:to>
    <xdr:pic>
      <xdr:nvPicPr>
        <xdr:cNvPr id="1151" name="Imagem 2372" descr="A white and maroon shoe&#10;&#10;Description automatically generated">
          <a:extLst>
            <a:ext uri="{FF2B5EF4-FFF2-40B4-BE49-F238E27FC236}">
              <a16:creationId xmlns:a16="http://schemas.microsoft.com/office/drawing/2014/main" xmlns="" id="{71A21C40-06EF-42AA-894C-E2F6CA0FE1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195779572"/>
          <a:ext cx="1023582" cy="1023584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184</xdr:row>
      <xdr:rowOff>40821</xdr:rowOff>
    </xdr:from>
    <xdr:to>
      <xdr:col>1</xdr:col>
      <xdr:colOff>1078011</xdr:colOff>
      <xdr:row>184</xdr:row>
      <xdr:rowOff>1064403</xdr:rowOff>
    </xdr:to>
    <xdr:pic>
      <xdr:nvPicPr>
        <xdr:cNvPr id="1152" name="Imagem 2386" descr="A white and black shoe&#10;&#10;Description automatically generated">
          <a:extLst>
            <a:ext uri="{FF2B5EF4-FFF2-40B4-BE49-F238E27FC236}">
              <a16:creationId xmlns:a16="http://schemas.microsoft.com/office/drawing/2014/main" xmlns="" id="{9465A251-987F-41A8-ADF0-D52D9906C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196881750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185</xdr:row>
      <xdr:rowOff>54428</xdr:rowOff>
    </xdr:from>
    <xdr:to>
      <xdr:col>1</xdr:col>
      <xdr:colOff>1078011</xdr:colOff>
      <xdr:row>185</xdr:row>
      <xdr:rowOff>1078010</xdr:rowOff>
    </xdr:to>
    <xdr:pic>
      <xdr:nvPicPr>
        <xdr:cNvPr id="1153" name="Imagem 2406" descr="A close up of a shoe&#10;&#10;Description automatically generated">
          <a:extLst>
            <a:ext uri="{FF2B5EF4-FFF2-40B4-BE49-F238E27FC236}">
              <a16:creationId xmlns:a16="http://schemas.microsoft.com/office/drawing/2014/main" xmlns="" id="{D8B96FAB-865D-4DB2-9D70-A92BB70CDE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197997535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186</xdr:row>
      <xdr:rowOff>108856</xdr:rowOff>
    </xdr:from>
    <xdr:to>
      <xdr:col>1</xdr:col>
      <xdr:colOff>1023582</xdr:colOff>
      <xdr:row>186</xdr:row>
      <xdr:rowOff>1025115</xdr:rowOff>
    </xdr:to>
    <xdr:pic>
      <xdr:nvPicPr>
        <xdr:cNvPr id="1154" name="Imagem 2416" descr="A close up of a shoe&#10;&#10;Description automatically generated">
          <a:extLst>
            <a:ext uri="{FF2B5EF4-FFF2-40B4-BE49-F238E27FC236}">
              <a16:creationId xmlns:a16="http://schemas.microsoft.com/office/drawing/2014/main" xmlns="" id="{9E5D68E9-02A0-4F77-A2DC-42941BCE7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9" y="199154142"/>
          <a:ext cx="928332" cy="916259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187</xdr:row>
      <xdr:rowOff>27215</xdr:rowOff>
    </xdr:from>
    <xdr:to>
      <xdr:col>1</xdr:col>
      <xdr:colOff>1078011</xdr:colOff>
      <xdr:row>187</xdr:row>
      <xdr:rowOff>1050797</xdr:rowOff>
    </xdr:to>
    <xdr:pic>
      <xdr:nvPicPr>
        <xdr:cNvPr id="1155" name="Imagem 2422" descr="A white and grey shoe&#10;&#10;Description automatically generated">
          <a:extLst>
            <a:ext uri="{FF2B5EF4-FFF2-40B4-BE49-F238E27FC236}">
              <a16:creationId xmlns:a16="http://schemas.microsoft.com/office/drawing/2014/main" xmlns="" id="{439791B1-2EEE-4F62-8FE3-449B9C4C5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00174679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188</xdr:row>
      <xdr:rowOff>40821</xdr:rowOff>
    </xdr:from>
    <xdr:to>
      <xdr:col>1</xdr:col>
      <xdr:colOff>1078010</xdr:colOff>
      <xdr:row>188</xdr:row>
      <xdr:rowOff>1064403</xdr:rowOff>
    </xdr:to>
    <xdr:pic>
      <xdr:nvPicPr>
        <xdr:cNvPr id="1156" name="Imagem 2424" descr="A grey and white shoe&#10;&#10;Description automatically generated">
          <a:extLst>
            <a:ext uri="{FF2B5EF4-FFF2-40B4-BE49-F238E27FC236}">
              <a16:creationId xmlns:a16="http://schemas.microsoft.com/office/drawing/2014/main" xmlns="" id="{F984BC25-D778-422D-855D-49B9D6279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01290464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40822</xdr:colOff>
      <xdr:row>189</xdr:row>
      <xdr:rowOff>40821</xdr:rowOff>
    </xdr:from>
    <xdr:to>
      <xdr:col>1</xdr:col>
      <xdr:colOff>1064404</xdr:colOff>
      <xdr:row>189</xdr:row>
      <xdr:rowOff>1064403</xdr:rowOff>
    </xdr:to>
    <xdr:pic>
      <xdr:nvPicPr>
        <xdr:cNvPr id="1157" name="Imagem 2426" descr="A white shoe with blue stripes&#10;&#10;Description automatically generated">
          <a:extLst>
            <a:ext uri="{FF2B5EF4-FFF2-40B4-BE49-F238E27FC236}">
              <a16:creationId xmlns:a16="http://schemas.microsoft.com/office/drawing/2014/main" xmlns="" id="{075633BD-05C6-47B7-B86A-7C590EAE0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202392642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27214</xdr:colOff>
      <xdr:row>190</xdr:row>
      <xdr:rowOff>54429</xdr:rowOff>
    </xdr:from>
    <xdr:to>
      <xdr:col>1</xdr:col>
      <xdr:colOff>1050796</xdr:colOff>
      <xdr:row>190</xdr:row>
      <xdr:rowOff>1078011</xdr:rowOff>
    </xdr:to>
    <xdr:pic>
      <xdr:nvPicPr>
        <xdr:cNvPr id="1158" name="Imagem 2434" descr="A white shoe with blue stripes&#10;&#10;Description automatically generated">
          <a:extLst>
            <a:ext uri="{FF2B5EF4-FFF2-40B4-BE49-F238E27FC236}">
              <a16:creationId xmlns:a16="http://schemas.microsoft.com/office/drawing/2014/main" xmlns="" id="{0039BE14-A50A-42F6-93E4-4CA922795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3" y="203508429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191</xdr:row>
      <xdr:rowOff>27214</xdr:rowOff>
    </xdr:from>
    <xdr:to>
      <xdr:col>1</xdr:col>
      <xdr:colOff>1078011</xdr:colOff>
      <xdr:row>191</xdr:row>
      <xdr:rowOff>1050796</xdr:rowOff>
    </xdr:to>
    <xdr:pic>
      <xdr:nvPicPr>
        <xdr:cNvPr id="1159" name="Imagem 2440" descr="A close-up of a shoe&#10;&#10;Description automatically generated">
          <a:extLst>
            <a:ext uri="{FF2B5EF4-FFF2-40B4-BE49-F238E27FC236}">
              <a16:creationId xmlns:a16="http://schemas.microsoft.com/office/drawing/2014/main" xmlns="" id="{E4A2BD34-0E5E-4035-8A82-690738A74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04583393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192</xdr:row>
      <xdr:rowOff>40821</xdr:rowOff>
    </xdr:from>
    <xdr:to>
      <xdr:col>1</xdr:col>
      <xdr:colOff>1064403</xdr:colOff>
      <xdr:row>192</xdr:row>
      <xdr:rowOff>1064404</xdr:rowOff>
    </xdr:to>
    <xdr:pic>
      <xdr:nvPicPr>
        <xdr:cNvPr id="1160" name="Imagem 2448" descr="A white and black shoe&#10;&#10;Description automatically generated">
          <a:extLst>
            <a:ext uri="{FF2B5EF4-FFF2-40B4-BE49-F238E27FC236}">
              <a16:creationId xmlns:a16="http://schemas.microsoft.com/office/drawing/2014/main" xmlns="" id="{C28443DE-89D3-4117-BCB2-87A70313B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05699178"/>
          <a:ext cx="1023582" cy="1023583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193</xdr:row>
      <xdr:rowOff>40822</xdr:rowOff>
    </xdr:from>
    <xdr:to>
      <xdr:col>1</xdr:col>
      <xdr:colOff>1078011</xdr:colOff>
      <xdr:row>193</xdr:row>
      <xdr:rowOff>1064404</xdr:rowOff>
    </xdr:to>
    <xdr:pic>
      <xdr:nvPicPr>
        <xdr:cNvPr id="1161" name="Imagem 2454" descr="A white shoe with grey stripes&#10;&#10;Description automatically generated">
          <a:extLst>
            <a:ext uri="{FF2B5EF4-FFF2-40B4-BE49-F238E27FC236}">
              <a16:creationId xmlns:a16="http://schemas.microsoft.com/office/drawing/2014/main" xmlns="" id="{2D7040CE-7402-4E11-AAA7-2CEBA5D13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06801358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194</xdr:row>
      <xdr:rowOff>40822</xdr:rowOff>
    </xdr:from>
    <xdr:to>
      <xdr:col>1</xdr:col>
      <xdr:colOff>1037189</xdr:colOff>
      <xdr:row>194</xdr:row>
      <xdr:rowOff>1064404</xdr:rowOff>
    </xdr:to>
    <xdr:pic>
      <xdr:nvPicPr>
        <xdr:cNvPr id="1162" name="Imagem 2458" descr="A black and white shoe&#10;&#10;Description automatically generated">
          <a:extLst>
            <a:ext uri="{FF2B5EF4-FFF2-40B4-BE49-F238E27FC236}">
              <a16:creationId xmlns:a16="http://schemas.microsoft.com/office/drawing/2014/main" xmlns="" id="{4EAA5E21-F75C-4EFD-9F90-165BA677F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6" y="207903536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195</xdr:row>
      <xdr:rowOff>40821</xdr:rowOff>
    </xdr:from>
    <xdr:to>
      <xdr:col>1</xdr:col>
      <xdr:colOff>1078011</xdr:colOff>
      <xdr:row>195</xdr:row>
      <xdr:rowOff>1064403</xdr:rowOff>
    </xdr:to>
    <xdr:pic>
      <xdr:nvPicPr>
        <xdr:cNvPr id="1163" name="Imagem 2460" descr="A white shoe with pink accents&#10;&#10;Description automatically generated">
          <a:extLst>
            <a:ext uri="{FF2B5EF4-FFF2-40B4-BE49-F238E27FC236}">
              <a16:creationId xmlns:a16="http://schemas.microsoft.com/office/drawing/2014/main" xmlns="" id="{B36BC296-1657-4D83-93E8-0840A2A99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09005714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68036</xdr:colOff>
      <xdr:row>196</xdr:row>
      <xdr:rowOff>81642</xdr:rowOff>
    </xdr:from>
    <xdr:to>
      <xdr:col>1</xdr:col>
      <xdr:colOff>1003218</xdr:colOff>
      <xdr:row>196</xdr:row>
      <xdr:rowOff>1016824</xdr:rowOff>
    </xdr:to>
    <xdr:pic>
      <xdr:nvPicPr>
        <xdr:cNvPr id="1164" name="Imagem 488" descr="A black shoe with white sole&#10;&#10;Description automatically generated">
          <a:extLst>
            <a:ext uri="{FF2B5EF4-FFF2-40B4-BE49-F238E27FC236}">
              <a16:creationId xmlns:a16="http://schemas.microsoft.com/office/drawing/2014/main" xmlns="" id="{52368555-0FC6-4720-92B2-A27D4BC29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5" y="210148713"/>
          <a:ext cx="935182" cy="93518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197</xdr:row>
      <xdr:rowOff>40821</xdr:rowOff>
    </xdr:from>
    <xdr:to>
      <xdr:col>1</xdr:col>
      <xdr:colOff>1078010</xdr:colOff>
      <xdr:row>197</xdr:row>
      <xdr:rowOff>1064403</xdr:rowOff>
    </xdr:to>
    <xdr:pic>
      <xdr:nvPicPr>
        <xdr:cNvPr id="1165" name="Imagem 2464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F94C79F0-B7F5-4176-A606-6AF41B692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11210071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81643</xdr:colOff>
      <xdr:row>198</xdr:row>
      <xdr:rowOff>81643</xdr:rowOff>
    </xdr:from>
    <xdr:to>
      <xdr:col>1</xdr:col>
      <xdr:colOff>1016825</xdr:colOff>
      <xdr:row>198</xdr:row>
      <xdr:rowOff>1016824</xdr:rowOff>
    </xdr:to>
    <xdr:pic>
      <xdr:nvPicPr>
        <xdr:cNvPr id="1166" name="Imagem 492" descr="A white and green shoe&#10;&#10;Description automatically generated">
          <a:extLst>
            <a:ext uri="{FF2B5EF4-FFF2-40B4-BE49-F238E27FC236}">
              <a16:creationId xmlns:a16="http://schemas.microsoft.com/office/drawing/2014/main" xmlns="" id="{B23DEA9F-37A4-44C8-A8B1-9C82F4276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2" y="212353072"/>
          <a:ext cx="935182" cy="935181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199</xdr:row>
      <xdr:rowOff>54429</xdr:rowOff>
    </xdr:from>
    <xdr:to>
      <xdr:col>1</xdr:col>
      <xdr:colOff>1003217</xdr:colOff>
      <xdr:row>199</xdr:row>
      <xdr:rowOff>989610</xdr:rowOff>
    </xdr:to>
    <xdr:pic>
      <xdr:nvPicPr>
        <xdr:cNvPr id="1167" name="Imagem 496" descr="A white shoe with a white sole&#10;&#10;Description automatically generated">
          <a:extLst>
            <a:ext uri="{FF2B5EF4-FFF2-40B4-BE49-F238E27FC236}">
              <a16:creationId xmlns:a16="http://schemas.microsoft.com/office/drawing/2014/main" xmlns="" id="{2496A6EA-93B0-4195-8659-AA2E57DDF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4" y="213428036"/>
          <a:ext cx="935182" cy="935181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200</xdr:row>
      <xdr:rowOff>27214</xdr:rowOff>
    </xdr:from>
    <xdr:to>
      <xdr:col>1</xdr:col>
      <xdr:colOff>1078011</xdr:colOff>
      <xdr:row>200</xdr:row>
      <xdr:rowOff>1050796</xdr:rowOff>
    </xdr:to>
    <xdr:pic>
      <xdr:nvPicPr>
        <xdr:cNvPr id="1168" name="Imagem 2472" descr="A white shoe with blue stripes&#10;&#10;Description automatically generated">
          <a:extLst>
            <a:ext uri="{FF2B5EF4-FFF2-40B4-BE49-F238E27FC236}">
              <a16:creationId xmlns:a16="http://schemas.microsoft.com/office/drawing/2014/main" xmlns="" id="{F2A31A7B-F191-46DB-8532-4AEF57AEC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14503000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68036</xdr:colOff>
      <xdr:row>201</xdr:row>
      <xdr:rowOff>40821</xdr:rowOff>
    </xdr:from>
    <xdr:to>
      <xdr:col>1</xdr:col>
      <xdr:colOff>1091618</xdr:colOff>
      <xdr:row>201</xdr:row>
      <xdr:rowOff>1064403</xdr:rowOff>
    </xdr:to>
    <xdr:pic>
      <xdr:nvPicPr>
        <xdr:cNvPr id="1169" name="Imagem 2478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22946D8A-4210-4E09-89E7-B7502FCE8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5" y="215618785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202</xdr:row>
      <xdr:rowOff>40822</xdr:rowOff>
    </xdr:from>
    <xdr:to>
      <xdr:col>1</xdr:col>
      <xdr:colOff>1064403</xdr:colOff>
      <xdr:row>202</xdr:row>
      <xdr:rowOff>1064404</xdr:rowOff>
    </xdr:to>
    <xdr:pic>
      <xdr:nvPicPr>
        <xdr:cNvPr id="1170" name="Imagem 2482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8723AE7A-59F0-4524-AE52-538EE9128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16720965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203</xdr:row>
      <xdr:rowOff>40821</xdr:rowOff>
    </xdr:from>
    <xdr:to>
      <xdr:col>1</xdr:col>
      <xdr:colOff>1078010</xdr:colOff>
      <xdr:row>203</xdr:row>
      <xdr:rowOff>1064403</xdr:rowOff>
    </xdr:to>
    <xdr:pic>
      <xdr:nvPicPr>
        <xdr:cNvPr id="1171" name="Imagem 2484" descr="A white and pink shoe&#10;&#10;Description automatically generated">
          <a:extLst>
            <a:ext uri="{FF2B5EF4-FFF2-40B4-BE49-F238E27FC236}">
              <a16:creationId xmlns:a16="http://schemas.microsoft.com/office/drawing/2014/main" xmlns="" id="{63A9FBC4-30CE-487D-9B50-5C59F852D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17823142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204</xdr:row>
      <xdr:rowOff>40822</xdr:rowOff>
    </xdr:from>
    <xdr:to>
      <xdr:col>1</xdr:col>
      <xdr:colOff>1037189</xdr:colOff>
      <xdr:row>204</xdr:row>
      <xdr:rowOff>1064404</xdr:rowOff>
    </xdr:to>
    <xdr:pic>
      <xdr:nvPicPr>
        <xdr:cNvPr id="1172" name="Imagem 2486" descr="A white and maroon shoe&#10;&#10;Description automatically generated">
          <a:extLst>
            <a:ext uri="{FF2B5EF4-FFF2-40B4-BE49-F238E27FC236}">
              <a16:creationId xmlns:a16="http://schemas.microsoft.com/office/drawing/2014/main" xmlns="" id="{E7E28B5C-CA0E-477C-9E10-E98BB0FCF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6" y="218925322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27214</xdr:colOff>
      <xdr:row>205</xdr:row>
      <xdr:rowOff>54429</xdr:rowOff>
    </xdr:from>
    <xdr:to>
      <xdr:col>1</xdr:col>
      <xdr:colOff>1050796</xdr:colOff>
      <xdr:row>205</xdr:row>
      <xdr:rowOff>1078011</xdr:rowOff>
    </xdr:to>
    <xdr:pic>
      <xdr:nvPicPr>
        <xdr:cNvPr id="1173" name="Imagem 2488" descr="A white shoe with blue accents&#10;&#10;Description automatically generated">
          <a:extLst>
            <a:ext uri="{FF2B5EF4-FFF2-40B4-BE49-F238E27FC236}">
              <a16:creationId xmlns:a16="http://schemas.microsoft.com/office/drawing/2014/main" xmlns="" id="{327F86E7-F387-4461-9A40-AAF46271D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3" y="220041108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206</xdr:row>
      <xdr:rowOff>95250</xdr:rowOff>
    </xdr:from>
    <xdr:to>
      <xdr:col>1</xdr:col>
      <xdr:colOff>1030432</xdr:colOff>
      <xdr:row>206</xdr:row>
      <xdr:rowOff>1030432</xdr:rowOff>
    </xdr:to>
    <xdr:pic>
      <xdr:nvPicPr>
        <xdr:cNvPr id="1174" name="Imagem 538" descr="A white shoe on a white background&#10;&#10;Description automatically generated">
          <a:extLst>
            <a:ext uri="{FF2B5EF4-FFF2-40B4-BE49-F238E27FC236}">
              <a16:creationId xmlns:a16="http://schemas.microsoft.com/office/drawing/2014/main" xmlns="" id="{B5E34E15-EEA9-4B84-93F0-08B39AEBB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9" y="221184107"/>
          <a:ext cx="935182" cy="935182"/>
        </a:xfrm>
        <a:prstGeom prst="rect">
          <a:avLst/>
        </a:prstGeom>
      </xdr:spPr>
    </xdr:pic>
    <xdr:clientData/>
  </xdr:twoCellAnchor>
  <xdr:twoCellAnchor>
    <xdr:from>
      <xdr:col>1</xdr:col>
      <xdr:colOff>54427</xdr:colOff>
      <xdr:row>207</xdr:row>
      <xdr:rowOff>27215</xdr:rowOff>
    </xdr:from>
    <xdr:to>
      <xdr:col>1</xdr:col>
      <xdr:colOff>1078009</xdr:colOff>
      <xdr:row>207</xdr:row>
      <xdr:rowOff>1050797</xdr:rowOff>
    </xdr:to>
    <xdr:pic>
      <xdr:nvPicPr>
        <xdr:cNvPr id="1175" name="Imagem 3894" descr="A white shoe with black logo&#10;&#10;Description automatically generated">
          <a:extLst>
            <a:ext uri="{FF2B5EF4-FFF2-40B4-BE49-F238E27FC236}">
              <a16:creationId xmlns:a16="http://schemas.microsoft.com/office/drawing/2014/main" xmlns="" id="{A26A7422-1218-4C72-8377-37F1BCFEC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6" y="222218251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208</xdr:row>
      <xdr:rowOff>40823</xdr:rowOff>
    </xdr:from>
    <xdr:to>
      <xdr:col>1</xdr:col>
      <xdr:colOff>1078010</xdr:colOff>
      <xdr:row>208</xdr:row>
      <xdr:rowOff>1064405</xdr:rowOff>
    </xdr:to>
    <xdr:pic>
      <xdr:nvPicPr>
        <xdr:cNvPr id="1176" name="Imagem 3906" descr="A white shoe with black logo&#10;&#10;Description automatically generated">
          <a:extLst>
            <a:ext uri="{FF2B5EF4-FFF2-40B4-BE49-F238E27FC236}">
              <a16:creationId xmlns:a16="http://schemas.microsoft.com/office/drawing/2014/main" xmlns="" id="{290260AD-B95E-4E38-AA6C-6E6C14292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23334037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209</xdr:row>
      <xdr:rowOff>40821</xdr:rowOff>
    </xdr:from>
    <xdr:to>
      <xdr:col>1</xdr:col>
      <xdr:colOff>1078010</xdr:colOff>
      <xdr:row>209</xdr:row>
      <xdr:rowOff>1064403</xdr:rowOff>
    </xdr:to>
    <xdr:pic>
      <xdr:nvPicPr>
        <xdr:cNvPr id="1177" name="Imagem 4302" descr="A white and purple shoe&#10;&#10;Description automatically generated">
          <a:extLst>
            <a:ext uri="{FF2B5EF4-FFF2-40B4-BE49-F238E27FC236}">
              <a16:creationId xmlns:a16="http://schemas.microsoft.com/office/drawing/2014/main" xmlns="" id="{976062C2-034C-4E64-AD03-18A78D54A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24436214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210</xdr:row>
      <xdr:rowOff>13607</xdr:rowOff>
    </xdr:from>
    <xdr:to>
      <xdr:col>1</xdr:col>
      <xdr:colOff>1078011</xdr:colOff>
      <xdr:row>210</xdr:row>
      <xdr:rowOff>1037189</xdr:rowOff>
    </xdr:to>
    <xdr:pic>
      <xdr:nvPicPr>
        <xdr:cNvPr id="1178" name="Imagem 2490" descr="A black and white shoe&#10;&#10;Description automatically generated">
          <a:extLst>
            <a:ext uri="{FF2B5EF4-FFF2-40B4-BE49-F238E27FC236}">
              <a16:creationId xmlns:a16="http://schemas.microsoft.com/office/drawing/2014/main" xmlns="" id="{CD5BE43D-9A18-474E-BA47-CDC1D5BE11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25511178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211</xdr:row>
      <xdr:rowOff>27214</xdr:rowOff>
    </xdr:from>
    <xdr:to>
      <xdr:col>1</xdr:col>
      <xdr:colOff>1078010</xdr:colOff>
      <xdr:row>211</xdr:row>
      <xdr:rowOff>1050796</xdr:rowOff>
    </xdr:to>
    <xdr:pic>
      <xdr:nvPicPr>
        <xdr:cNvPr id="1179" name="Imagem 2494" descr="A white and grey shoe&#10;&#10;Description automatically generated">
          <a:extLst>
            <a:ext uri="{FF2B5EF4-FFF2-40B4-BE49-F238E27FC236}">
              <a16:creationId xmlns:a16="http://schemas.microsoft.com/office/drawing/2014/main" xmlns="" id="{88CBBE66-5A43-4905-9816-B732AB288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26626964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212</xdr:row>
      <xdr:rowOff>54429</xdr:rowOff>
    </xdr:from>
    <xdr:to>
      <xdr:col>1</xdr:col>
      <xdr:colOff>1064403</xdr:colOff>
      <xdr:row>212</xdr:row>
      <xdr:rowOff>1078011</xdr:rowOff>
    </xdr:to>
    <xdr:pic>
      <xdr:nvPicPr>
        <xdr:cNvPr id="1180" name="Imagem 2496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377F73E8-A9D7-4206-BCC2-E76561B09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27756358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213</xdr:row>
      <xdr:rowOff>40821</xdr:rowOff>
    </xdr:from>
    <xdr:to>
      <xdr:col>1</xdr:col>
      <xdr:colOff>1064403</xdr:colOff>
      <xdr:row>213</xdr:row>
      <xdr:rowOff>1064403</xdr:rowOff>
    </xdr:to>
    <xdr:pic>
      <xdr:nvPicPr>
        <xdr:cNvPr id="1181" name="Imagem 2498" descr="A white shoe with white sole&#10;&#10;Description automatically generated">
          <a:extLst>
            <a:ext uri="{FF2B5EF4-FFF2-40B4-BE49-F238E27FC236}">
              <a16:creationId xmlns:a16="http://schemas.microsoft.com/office/drawing/2014/main" xmlns="" id="{E517C260-C462-4B26-A16C-4E66A9A19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28844928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214</xdr:row>
      <xdr:rowOff>40821</xdr:rowOff>
    </xdr:from>
    <xdr:to>
      <xdr:col>1</xdr:col>
      <xdr:colOff>1064403</xdr:colOff>
      <xdr:row>214</xdr:row>
      <xdr:rowOff>1064404</xdr:rowOff>
    </xdr:to>
    <xdr:pic>
      <xdr:nvPicPr>
        <xdr:cNvPr id="1182" name="Imagem 3964" descr="A white and blue shoe&#10;&#10;Description automatically generated">
          <a:extLst>
            <a:ext uri="{FF2B5EF4-FFF2-40B4-BE49-F238E27FC236}">
              <a16:creationId xmlns:a16="http://schemas.microsoft.com/office/drawing/2014/main" xmlns="" id="{908E23E8-9E86-49E2-8A72-02A36AFEF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29947107"/>
          <a:ext cx="1023582" cy="1023583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215</xdr:row>
      <xdr:rowOff>40821</xdr:rowOff>
    </xdr:from>
    <xdr:to>
      <xdr:col>1</xdr:col>
      <xdr:colOff>1064403</xdr:colOff>
      <xdr:row>215</xdr:row>
      <xdr:rowOff>1064403</xdr:rowOff>
    </xdr:to>
    <xdr:pic>
      <xdr:nvPicPr>
        <xdr:cNvPr id="1183" name="Imagem 2006" descr="A white and black shoe&#10;&#10;Description automatically generated">
          <a:extLst>
            <a:ext uri="{FF2B5EF4-FFF2-40B4-BE49-F238E27FC236}">
              <a16:creationId xmlns:a16="http://schemas.microsoft.com/office/drawing/2014/main" xmlns="" id="{C8340034-0501-4D15-91DC-BB4178D4C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1049285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216</xdr:row>
      <xdr:rowOff>40821</xdr:rowOff>
    </xdr:from>
    <xdr:to>
      <xdr:col>1</xdr:col>
      <xdr:colOff>1064403</xdr:colOff>
      <xdr:row>216</xdr:row>
      <xdr:rowOff>1065937</xdr:rowOff>
    </xdr:to>
    <xdr:pic>
      <xdr:nvPicPr>
        <xdr:cNvPr id="1184" name="Imagem 2030" descr="A close-up of a shoe&#10;&#10;Description automatically generated">
          <a:extLst>
            <a:ext uri="{FF2B5EF4-FFF2-40B4-BE49-F238E27FC236}">
              <a16:creationId xmlns:a16="http://schemas.microsoft.com/office/drawing/2014/main" xmlns="" id="{C5D6DC72-337E-463A-A494-E00C56133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2151464"/>
          <a:ext cx="1023582" cy="1025116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217</xdr:row>
      <xdr:rowOff>40821</xdr:rowOff>
    </xdr:from>
    <xdr:to>
      <xdr:col>1</xdr:col>
      <xdr:colOff>1064403</xdr:colOff>
      <xdr:row>217</xdr:row>
      <xdr:rowOff>1064403</xdr:rowOff>
    </xdr:to>
    <xdr:pic>
      <xdr:nvPicPr>
        <xdr:cNvPr id="1185" name="Imagem 2056" descr="A black shoe with white text&#10;&#10;Description automatically generated">
          <a:extLst>
            <a:ext uri="{FF2B5EF4-FFF2-40B4-BE49-F238E27FC236}">
              <a16:creationId xmlns:a16="http://schemas.microsoft.com/office/drawing/2014/main" xmlns="" id="{83394EBD-F508-42EA-8433-5B13129D1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3253642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218</xdr:row>
      <xdr:rowOff>27214</xdr:rowOff>
    </xdr:from>
    <xdr:to>
      <xdr:col>1</xdr:col>
      <xdr:colOff>1064403</xdr:colOff>
      <xdr:row>218</xdr:row>
      <xdr:rowOff>1050798</xdr:rowOff>
    </xdr:to>
    <xdr:pic>
      <xdr:nvPicPr>
        <xdr:cNvPr id="1186" name="Imagem 2084" descr="A white and black shoe&#10;&#10;Description automatically generated">
          <a:extLst>
            <a:ext uri="{FF2B5EF4-FFF2-40B4-BE49-F238E27FC236}">
              <a16:creationId xmlns:a16="http://schemas.microsoft.com/office/drawing/2014/main" xmlns="" id="{6DBAAC3A-6D36-452B-80DF-5793AC2E7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4342214"/>
          <a:ext cx="1023582" cy="1023584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219</xdr:row>
      <xdr:rowOff>40821</xdr:rowOff>
    </xdr:from>
    <xdr:to>
      <xdr:col>1</xdr:col>
      <xdr:colOff>1064403</xdr:colOff>
      <xdr:row>219</xdr:row>
      <xdr:rowOff>1064403</xdr:rowOff>
    </xdr:to>
    <xdr:pic>
      <xdr:nvPicPr>
        <xdr:cNvPr id="1187" name="Imagem 2102" descr="A white and green shoe&#10;&#10;Description automatically generated">
          <a:extLst>
            <a:ext uri="{FF2B5EF4-FFF2-40B4-BE49-F238E27FC236}">
              <a16:creationId xmlns:a16="http://schemas.microsoft.com/office/drawing/2014/main" xmlns="" id="{444D8EF9-2F4E-4D91-82F2-152570D3A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5458000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220</xdr:row>
      <xdr:rowOff>40821</xdr:rowOff>
    </xdr:from>
    <xdr:to>
      <xdr:col>1</xdr:col>
      <xdr:colOff>1064403</xdr:colOff>
      <xdr:row>220</xdr:row>
      <xdr:rowOff>1065937</xdr:rowOff>
    </xdr:to>
    <xdr:pic>
      <xdr:nvPicPr>
        <xdr:cNvPr id="1188" name="Imagem 2128" descr="A black and orange shoe&#10;&#10;Description automatically generated">
          <a:extLst>
            <a:ext uri="{FF2B5EF4-FFF2-40B4-BE49-F238E27FC236}">
              <a16:creationId xmlns:a16="http://schemas.microsoft.com/office/drawing/2014/main" xmlns="" id="{49A8BF88-3378-41E4-9485-9B9FBEA40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6560178"/>
          <a:ext cx="1023582" cy="1025116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221</xdr:row>
      <xdr:rowOff>40821</xdr:rowOff>
    </xdr:from>
    <xdr:to>
      <xdr:col>1</xdr:col>
      <xdr:colOff>1064403</xdr:colOff>
      <xdr:row>221</xdr:row>
      <xdr:rowOff>1064404</xdr:rowOff>
    </xdr:to>
    <xdr:pic>
      <xdr:nvPicPr>
        <xdr:cNvPr id="1189" name="Imagem 4008" descr="A white and pink shoe&#10;&#10;Description automatically generated">
          <a:extLst>
            <a:ext uri="{FF2B5EF4-FFF2-40B4-BE49-F238E27FC236}">
              <a16:creationId xmlns:a16="http://schemas.microsoft.com/office/drawing/2014/main" xmlns="" id="{FA2BFF18-7982-4718-B3DC-64661F6F3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7662357"/>
          <a:ext cx="1023582" cy="1023583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222</xdr:row>
      <xdr:rowOff>312964</xdr:rowOff>
    </xdr:from>
    <xdr:to>
      <xdr:col>1</xdr:col>
      <xdr:colOff>1034142</xdr:colOff>
      <xdr:row>222</xdr:row>
      <xdr:rowOff>899771</xdr:rowOff>
    </xdr:to>
    <xdr:pic>
      <xdr:nvPicPr>
        <xdr:cNvPr id="1190" name="Picture 1189" descr="A white and pink shoe&#10;&#10;Description automatically generated">
          <a:extLst>
            <a:ext uri="{FF2B5EF4-FFF2-40B4-BE49-F238E27FC236}">
              <a16:creationId xmlns:a16="http://schemas.microsoft.com/office/drawing/2014/main" xmlns="" id="{DB411AD4-F545-49BF-7CD2-773744C9B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3" t="32128" r="10112" b="17475"/>
        <a:stretch/>
      </xdr:blipFill>
      <xdr:spPr bwMode="auto">
        <a:xfrm>
          <a:off x="1197429" y="239036678"/>
          <a:ext cx="938892" cy="586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223</xdr:row>
      <xdr:rowOff>40821</xdr:rowOff>
    </xdr:from>
    <xdr:to>
      <xdr:col>1</xdr:col>
      <xdr:colOff>1064403</xdr:colOff>
      <xdr:row>223</xdr:row>
      <xdr:rowOff>1064403</xdr:rowOff>
    </xdr:to>
    <xdr:pic>
      <xdr:nvPicPr>
        <xdr:cNvPr id="1191" name="Imagem 2502" descr="A white and blue shoe&#10;&#10;Description automatically generated">
          <a:extLst>
            <a:ext uri="{FF2B5EF4-FFF2-40B4-BE49-F238E27FC236}">
              <a16:creationId xmlns:a16="http://schemas.microsoft.com/office/drawing/2014/main" xmlns="" id="{FE7B05F8-2FF2-42D4-8EFF-382A04ADE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9866714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224</xdr:row>
      <xdr:rowOff>40821</xdr:rowOff>
    </xdr:from>
    <xdr:to>
      <xdr:col>1</xdr:col>
      <xdr:colOff>1078010</xdr:colOff>
      <xdr:row>224</xdr:row>
      <xdr:rowOff>1064403</xdr:rowOff>
    </xdr:to>
    <xdr:pic>
      <xdr:nvPicPr>
        <xdr:cNvPr id="1192" name="Imagem 2504" descr="A white shoe with black stripes&#10;&#10;Description automatically generated">
          <a:extLst>
            <a:ext uri="{FF2B5EF4-FFF2-40B4-BE49-F238E27FC236}">
              <a16:creationId xmlns:a16="http://schemas.microsoft.com/office/drawing/2014/main" xmlns="" id="{03C682C7-2B48-4E1D-88FE-DBC9A4FBE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40968892"/>
          <a:ext cx="1023582" cy="1023582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225</xdr:row>
      <xdr:rowOff>54428</xdr:rowOff>
    </xdr:from>
    <xdr:to>
      <xdr:col>1</xdr:col>
      <xdr:colOff>1016824</xdr:colOff>
      <xdr:row>225</xdr:row>
      <xdr:rowOff>989610</xdr:rowOff>
    </xdr:to>
    <xdr:pic>
      <xdr:nvPicPr>
        <xdr:cNvPr id="1193" name="Imagem 554" descr="A pair of white sneakers&#10;&#10;Description automatically generated">
          <a:extLst>
            <a:ext uri="{FF2B5EF4-FFF2-40B4-BE49-F238E27FC236}">
              <a16:creationId xmlns:a16="http://schemas.microsoft.com/office/drawing/2014/main" xmlns="" id="{78BAE1BE-74AC-4CFD-86FF-0C05E3702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1" y="242084678"/>
          <a:ext cx="935182" cy="935182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226</xdr:row>
      <xdr:rowOff>353785</xdr:rowOff>
    </xdr:from>
    <xdr:to>
      <xdr:col>1</xdr:col>
      <xdr:colOff>979714</xdr:colOff>
      <xdr:row>226</xdr:row>
      <xdr:rowOff>904875</xdr:rowOff>
    </xdr:to>
    <xdr:pic>
      <xdr:nvPicPr>
        <xdr:cNvPr id="1194" name="Picture 1193" descr="A close up of a shoe&#10;&#10;Description automatically generated">
          <a:extLst>
            <a:ext uri="{FF2B5EF4-FFF2-40B4-BE49-F238E27FC236}">
              <a16:creationId xmlns:a16="http://schemas.microsoft.com/office/drawing/2014/main" xmlns="" id="{B2C4A2A7-9218-15C4-1229-E740234EF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6" t="31498" r="7580" b="17475"/>
        <a:stretch/>
      </xdr:blipFill>
      <xdr:spPr bwMode="auto">
        <a:xfrm>
          <a:off x="1170214" y="243486214"/>
          <a:ext cx="911679" cy="55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81642</xdr:colOff>
      <xdr:row>227</xdr:row>
      <xdr:rowOff>244931</xdr:rowOff>
    </xdr:from>
    <xdr:to>
      <xdr:col>1</xdr:col>
      <xdr:colOff>1020535</xdr:colOff>
      <xdr:row>227</xdr:row>
      <xdr:rowOff>803191</xdr:rowOff>
    </xdr:to>
    <xdr:pic>
      <xdr:nvPicPr>
        <xdr:cNvPr id="1195" name="Picture 1194" descr="A white and grey shoe&#10;&#10;Description automatically generated">
          <a:extLst>
            <a:ext uri="{FF2B5EF4-FFF2-40B4-BE49-F238E27FC236}">
              <a16:creationId xmlns:a16="http://schemas.microsoft.com/office/drawing/2014/main" xmlns="" id="{FFB4D2E8-4F9A-1589-5CA8-4EE164405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5" t="34018" r="8101" b="16089"/>
        <a:stretch/>
      </xdr:blipFill>
      <xdr:spPr bwMode="auto">
        <a:xfrm>
          <a:off x="1183821" y="244479538"/>
          <a:ext cx="938893" cy="55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54427</xdr:colOff>
      <xdr:row>229</xdr:row>
      <xdr:rowOff>299357</xdr:rowOff>
    </xdr:from>
    <xdr:to>
      <xdr:col>1</xdr:col>
      <xdr:colOff>1072412</xdr:colOff>
      <xdr:row>229</xdr:row>
      <xdr:rowOff>911679</xdr:rowOff>
    </xdr:to>
    <xdr:pic>
      <xdr:nvPicPr>
        <xdr:cNvPr id="1196" name="Picture 1195" descr="A white shoe with a grey stripe&#10;&#10;Description automatically generated">
          <a:extLst>
            <a:ext uri="{FF2B5EF4-FFF2-40B4-BE49-F238E27FC236}">
              <a16:creationId xmlns:a16="http://schemas.microsoft.com/office/drawing/2014/main" xmlns="" id="{9E4DD131-9FD9-1868-245D-F08C2D294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6" t="30238" r="8214" b="19365"/>
        <a:stretch/>
      </xdr:blipFill>
      <xdr:spPr bwMode="auto">
        <a:xfrm>
          <a:off x="1156606" y="246738321"/>
          <a:ext cx="101798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230</xdr:row>
      <xdr:rowOff>299358</xdr:rowOff>
    </xdr:from>
    <xdr:to>
      <xdr:col>1</xdr:col>
      <xdr:colOff>1061357</xdr:colOff>
      <xdr:row>230</xdr:row>
      <xdr:rowOff>851832</xdr:rowOff>
    </xdr:to>
    <xdr:pic>
      <xdr:nvPicPr>
        <xdr:cNvPr id="1197" name="Picture 1196" descr="A white and pink shoe&#10;&#10;Description automatically generated">
          <a:extLst>
            <a:ext uri="{FF2B5EF4-FFF2-40B4-BE49-F238E27FC236}">
              <a16:creationId xmlns:a16="http://schemas.microsoft.com/office/drawing/2014/main" xmlns="" id="{BD995E4B-96BD-868E-8DDF-8617FCDA3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6" t="33262" r="6567" b="19869"/>
        <a:stretch/>
      </xdr:blipFill>
      <xdr:spPr bwMode="auto">
        <a:xfrm>
          <a:off x="1156607" y="247840501"/>
          <a:ext cx="1006929" cy="5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108856</xdr:colOff>
      <xdr:row>231</xdr:row>
      <xdr:rowOff>217715</xdr:rowOff>
    </xdr:from>
    <xdr:to>
      <xdr:col>1</xdr:col>
      <xdr:colOff>1020219</xdr:colOff>
      <xdr:row>231</xdr:row>
      <xdr:rowOff>870858</xdr:rowOff>
    </xdr:to>
    <xdr:pic>
      <xdr:nvPicPr>
        <xdr:cNvPr id="1198" name="Picture 1197" descr="A pair of white shoes&#10;&#10;Description automatically generated">
          <a:extLst>
            <a:ext uri="{FF2B5EF4-FFF2-40B4-BE49-F238E27FC236}">
              <a16:creationId xmlns:a16="http://schemas.microsoft.com/office/drawing/2014/main" xmlns="" id="{F55A1A1B-ADF5-3222-7B8F-E1C2FA5BD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73" t="29294" r="10453" b="30074"/>
        <a:stretch/>
      </xdr:blipFill>
      <xdr:spPr bwMode="auto">
        <a:xfrm>
          <a:off x="1211035" y="248861036"/>
          <a:ext cx="911363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232</xdr:row>
      <xdr:rowOff>285749</xdr:rowOff>
    </xdr:from>
    <xdr:to>
      <xdr:col>1</xdr:col>
      <xdr:colOff>1074964</xdr:colOff>
      <xdr:row>232</xdr:row>
      <xdr:rowOff>940138</xdr:rowOff>
    </xdr:to>
    <xdr:pic>
      <xdr:nvPicPr>
        <xdr:cNvPr id="1199" name="Picture 1198" descr="A white and green shoe&#10;&#10;Description automatically generated">
          <a:extLst>
            <a:ext uri="{FF2B5EF4-FFF2-40B4-BE49-F238E27FC236}">
              <a16:creationId xmlns:a16="http://schemas.microsoft.com/office/drawing/2014/main" xmlns="" id="{D2F3AB65-6222-CCDD-5E8C-360C2B574A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5" t="28978" r="9479" b="18105"/>
        <a:stretch/>
      </xdr:blipFill>
      <xdr:spPr bwMode="auto">
        <a:xfrm>
          <a:off x="1156608" y="250031249"/>
          <a:ext cx="1020535" cy="654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233</xdr:row>
      <xdr:rowOff>190500</xdr:rowOff>
    </xdr:from>
    <xdr:to>
      <xdr:col>1</xdr:col>
      <xdr:colOff>1047751</xdr:colOff>
      <xdr:row>233</xdr:row>
      <xdr:rowOff>780143</xdr:rowOff>
    </xdr:to>
    <xdr:pic>
      <xdr:nvPicPr>
        <xdr:cNvPr id="1200" name="Picture 1199" descr="A white and pink shoe&#10;&#10;Description automatically generated">
          <a:extLst>
            <a:ext uri="{FF2B5EF4-FFF2-40B4-BE49-F238E27FC236}">
              <a16:creationId xmlns:a16="http://schemas.microsoft.com/office/drawing/2014/main" xmlns="" id="{C9CAC1E9-AD7E-1CAE-0C21-F53D023A6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6" t="31750" r="8845" b="19113"/>
        <a:stretch/>
      </xdr:blipFill>
      <xdr:spPr bwMode="auto">
        <a:xfrm>
          <a:off x="1170214" y="251038179"/>
          <a:ext cx="979716" cy="589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234</xdr:row>
      <xdr:rowOff>326572</xdr:rowOff>
    </xdr:from>
    <xdr:to>
      <xdr:col>1</xdr:col>
      <xdr:colOff>1061356</xdr:colOff>
      <xdr:row>234</xdr:row>
      <xdr:rowOff>885976</xdr:rowOff>
    </xdr:to>
    <xdr:pic>
      <xdr:nvPicPr>
        <xdr:cNvPr id="1201" name="Picture 1200" descr="A white and blue shoe&#10;&#10;Description automatically generated">
          <a:extLst>
            <a:ext uri="{FF2B5EF4-FFF2-40B4-BE49-F238E27FC236}">
              <a16:creationId xmlns:a16="http://schemas.microsoft.com/office/drawing/2014/main" xmlns="" id="{DA9D490B-2B4B-5765-9C1E-D51E9C168D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5" t="35907" r="10745" b="19995"/>
        <a:stretch/>
      </xdr:blipFill>
      <xdr:spPr bwMode="auto">
        <a:xfrm>
          <a:off x="1156608" y="252276429"/>
          <a:ext cx="1006927" cy="55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235</xdr:row>
      <xdr:rowOff>367392</xdr:rowOff>
    </xdr:from>
    <xdr:to>
      <xdr:col>1</xdr:col>
      <xdr:colOff>1047750</xdr:colOff>
      <xdr:row>235</xdr:row>
      <xdr:rowOff>871821</xdr:rowOff>
    </xdr:to>
    <xdr:pic>
      <xdr:nvPicPr>
        <xdr:cNvPr id="1202" name="Picture 1201" descr="A white and pink shoe&#10;&#10;Description automatically generated">
          <a:extLst>
            <a:ext uri="{FF2B5EF4-FFF2-40B4-BE49-F238E27FC236}">
              <a16:creationId xmlns:a16="http://schemas.microsoft.com/office/drawing/2014/main" xmlns="" id="{127A2D71-E3B0-5125-4327-A8E6365F4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6" t="34018" r="7327" b="21380"/>
        <a:stretch/>
      </xdr:blipFill>
      <xdr:spPr bwMode="auto">
        <a:xfrm>
          <a:off x="1183822" y="253419428"/>
          <a:ext cx="966107" cy="50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236</xdr:row>
      <xdr:rowOff>285750</xdr:rowOff>
    </xdr:from>
    <xdr:to>
      <xdr:col>1</xdr:col>
      <xdr:colOff>1034142</xdr:colOff>
      <xdr:row>236</xdr:row>
      <xdr:rowOff>880277</xdr:rowOff>
    </xdr:to>
    <xdr:pic>
      <xdr:nvPicPr>
        <xdr:cNvPr id="1203" name="Picture 1202" descr="A white and pink shoe&#10;&#10;Description automatically generated">
          <a:extLst>
            <a:ext uri="{FF2B5EF4-FFF2-40B4-BE49-F238E27FC236}">
              <a16:creationId xmlns:a16="http://schemas.microsoft.com/office/drawing/2014/main" xmlns="" id="{DE7A82FB-B818-0DA0-3643-1FF3092E8F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94" t="31750" r="9605" b="19869"/>
        <a:stretch/>
      </xdr:blipFill>
      <xdr:spPr bwMode="auto">
        <a:xfrm>
          <a:off x="1170214" y="254439964"/>
          <a:ext cx="966107" cy="594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237</xdr:row>
      <xdr:rowOff>340178</xdr:rowOff>
    </xdr:from>
    <xdr:to>
      <xdr:col>1</xdr:col>
      <xdr:colOff>1032226</xdr:colOff>
      <xdr:row>237</xdr:row>
      <xdr:rowOff>884464</xdr:rowOff>
    </xdr:to>
    <xdr:pic>
      <xdr:nvPicPr>
        <xdr:cNvPr id="1204" name="Picture 1203" descr="A white and black shoe&#10;&#10;Description automatically generated">
          <a:extLst>
            <a:ext uri="{FF2B5EF4-FFF2-40B4-BE49-F238E27FC236}">
              <a16:creationId xmlns:a16="http://schemas.microsoft.com/office/drawing/2014/main" xmlns="" id="{8C3E87B5-6A81-82F9-8D80-9C4B0B906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7" t="32758" r="9479" b="22515"/>
        <a:stretch/>
      </xdr:blipFill>
      <xdr:spPr bwMode="auto">
        <a:xfrm>
          <a:off x="1183822" y="255596571"/>
          <a:ext cx="950583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54428</xdr:colOff>
      <xdr:row>238</xdr:row>
      <xdr:rowOff>244929</xdr:rowOff>
    </xdr:from>
    <xdr:to>
      <xdr:col>1</xdr:col>
      <xdr:colOff>1032175</xdr:colOff>
      <xdr:row>238</xdr:row>
      <xdr:rowOff>830037</xdr:rowOff>
    </xdr:to>
    <xdr:pic>
      <xdr:nvPicPr>
        <xdr:cNvPr id="1205" name="Picture 1204" descr="A white and pink shoe&#10;&#10;Description automatically generated">
          <a:extLst>
            <a:ext uri="{FF2B5EF4-FFF2-40B4-BE49-F238E27FC236}">
              <a16:creationId xmlns:a16="http://schemas.microsoft.com/office/drawing/2014/main" xmlns="" id="{CA435922-F0C9-F003-1079-CCEFF2568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2" t="32128" r="10745" b="19995"/>
        <a:stretch/>
      </xdr:blipFill>
      <xdr:spPr bwMode="auto">
        <a:xfrm>
          <a:off x="1156607" y="256603500"/>
          <a:ext cx="977747" cy="585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68037</xdr:colOff>
      <xdr:row>239</xdr:row>
      <xdr:rowOff>326573</xdr:rowOff>
    </xdr:from>
    <xdr:to>
      <xdr:col>1</xdr:col>
      <xdr:colOff>1006929</xdr:colOff>
      <xdr:row>239</xdr:row>
      <xdr:rowOff>949731</xdr:rowOff>
    </xdr:to>
    <xdr:pic>
      <xdr:nvPicPr>
        <xdr:cNvPr id="1206" name="Picture 1205" descr="A white shoe with red trim&#10;&#10;Description automatically generated">
          <a:extLst>
            <a:ext uri="{FF2B5EF4-FFF2-40B4-BE49-F238E27FC236}">
              <a16:creationId xmlns:a16="http://schemas.microsoft.com/office/drawing/2014/main" xmlns="" id="{DD3F1DAD-6DD9-86E4-F69D-DF0D54F81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15" t="30238" r="8862" b="13066"/>
        <a:stretch/>
      </xdr:blipFill>
      <xdr:spPr bwMode="auto">
        <a:xfrm>
          <a:off x="1170216" y="257787323"/>
          <a:ext cx="938892" cy="62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54427</xdr:colOff>
      <xdr:row>240</xdr:row>
      <xdr:rowOff>190499</xdr:rowOff>
    </xdr:from>
    <xdr:to>
      <xdr:col>1</xdr:col>
      <xdr:colOff>1059264</xdr:colOff>
      <xdr:row>240</xdr:row>
      <xdr:rowOff>843643</xdr:rowOff>
    </xdr:to>
    <xdr:pic>
      <xdr:nvPicPr>
        <xdr:cNvPr id="1207" name="Picture 1206" descr="A pair of white sneakers&#10;&#10;Description automatically generated">
          <a:extLst>
            <a:ext uri="{FF2B5EF4-FFF2-40B4-BE49-F238E27FC236}">
              <a16:creationId xmlns:a16="http://schemas.microsoft.com/office/drawing/2014/main" xmlns="" id="{05DCECBA-E6D3-76F1-9EA2-19BD6FF247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9" t="29537" r="11364" b="33542"/>
        <a:stretch/>
      </xdr:blipFill>
      <xdr:spPr bwMode="auto">
        <a:xfrm>
          <a:off x="1156606" y="258753428"/>
          <a:ext cx="1004837" cy="653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243</xdr:row>
      <xdr:rowOff>81642</xdr:rowOff>
    </xdr:from>
    <xdr:to>
      <xdr:col>1</xdr:col>
      <xdr:colOff>1020536</xdr:colOff>
      <xdr:row>243</xdr:row>
      <xdr:rowOff>1034143</xdr:rowOff>
    </xdr:to>
    <xdr:pic>
      <xdr:nvPicPr>
        <xdr:cNvPr id="1208" name="Picture 1207" descr="A white shoe with red trim&#10;&#10;Description automatically generated">
          <a:extLst>
            <a:ext uri="{FF2B5EF4-FFF2-40B4-BE49-F238E27FC236}">
              <a16:creationId xmlns:a16="http://schemas.microsoft.com/office/drawing/2014/main" xmlns="" id="{DB8DF47F-6C8F-B10E-0CA3-9765518AE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5" y="261951106"/>
          <a:ext cx="952500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244</xdr:row>
      <xdr:rowOff>326572</xdr:rowOff>
    </xdr:from>
    <xdr:to>
      <xdr:col>1</xdr:col>
      <xdr:colOff>1074964</xdr:colOff>
      <xdr:row>244</xdr:row>
      <xdr:rowOff>942495</xdr:rowOff>
    </xdr:to>
    <xdr:pic>
      <xdr:nvPicPr>
        <xdr:cNvPr id="1209" name="Picture 1208" descr="A white shoe with a white background&#10;&#10;Description automatically generated">
          <a:extLst>
            <a:ext uri="{FF2B5EF4-FFF2-40B4-BE49-F238E27FC236}">
              <a16:creationId xmlns:a16="http://schemas.microsoft.com/office/drawing/2014/main" xmlns="" id="{0C1641CE-D963-E1A5-BB02-1CC77C4BE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0" t="26459" r="7580" b="22515"/>
        <a:stretch/>
      </xdr:blipFill>
      <xdr:spPr bwMode="auto">
        <a:xfrm>
          <a:off x="1143000" y="263298215"/>
          <a:ext cx="1034143" cy="615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54427</xdr:colOff>
      <xdr:row>245</xdr:row>
      <xdr:rowOff>258536</xdr:rowOff>
    </xdr:from>
    <xdr:to>
      <xdr:col>1</xdr:col>
      <xdr:colOff>1047749</xdr:colOff>
      <xdr:row>245</xdr:row>
      <xdr:rowOff>819227</xdr:rowOff>
    </xdr:to>
    <xdr:pic>
      <xdr:nvPicPr>
        <xdr:cNvPr id="1210" name="Picture 1209" descr="A white shoe with black stripes&#10;&#10;Description automatically generated">
          <a:extLst>
            <a:ext uri="{FF2B5EF4-FFF2-40B4-BE49-F238E27FC236}">
              <a16:creationId xmlns:a16="http://schemas.microsoft.com/office/drawing/2014/main" xmlns="" id="{6A9B095D-BDF0-800C-23D0-DEF5E48CBB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0" t="28084" r="10714" b="27312"/>
        <a:stretch/>
      </xdr:blipFill>
      <xdr:spPr bwMode="auto">
        <a:xfrm>
          <a:off x="1156606" y="264332357"/>
          <a:ext cx="993322" cy="56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246</xdr:row>
      <xdr:rowOff>40822</xdr:rowOff>
    </xdr:from>
    <xdr:to>
      <xdr:col>1</xdr:col>
      <xdr:colOff>1064079</xdr:colOff>
      <xdr:row>246</xdr:row>
      <xdr:rowOff>1050472</xdr:rowOff>
    </xdr:to>
    <xdr:pic>
      <xdr:nvPicPr>
        <xdr:cNvPr id="1211" name="Picture 1210" descr="A pair of white shoes&#10;&#10;Description automatically generated">
          <a:extLst>
            <a:ext uri="{FF2B5EF4-FFF2-40B4-BE49-F238E27FC236}">
              <a16:creationId xmlns:a16="http://schemas.microsoft.com/office/drawing/2014/main" xmlns="" id="{5D992371-738B-BEB2-C506-5777C7431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8" y="265216822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247</xdr:row>
      <xdr:rowOff>244928</xdr:rowOff>
    </xdr:from>
    <xdr:to>
      <xdr:col>1</xdr:col>
      <xdr:colOff>979715</xdr:colOff>
      <xdr:row>247</xdr:row>
      <xdr:rowOff>855336</xdr:rowOff>
    </xdr:to>
    <xdr:pic>
      <xdr:nvPicPr>
        <xdr:cNvPr id="1212" name="Picture 1211" descr="A white shoe with black sole&#10;&#10;Description automatically generated">
          <a:extLst>
            <a:ext uri="{FF2B5EF4-FFF2-40B4-BE49-F238E27FC236}">
              <a16:creationId xmlns:a16="http://schemas.microsoft.com/office/drawing/2014/main" xmlns="" id="{19C7764D-F1B3-0AEB-B80C-47772445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6388" r="6944" b="13194"/>
        <a:stretch/>
      </xdr:blipFill>
      <xdr:spPr bwMode="auto">
        <a:xfrm>
          <a:off x="1183822" y="266523107"/>
          <a:ext cx="898072" cy="610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40822</xdr:colOff>
      <xdr:row>248</xdr:row>
      <xdr:rowOff>190502</xdr:rowOff>
    </xdr:from>
    <xdr:to>
      <xdr:col>1</xdr:col>
      <xdr:colOff>1069521</xdr:colOff>
      <xdr:row>248</xdr:row>
      <xdr:rowOff>843644</xdr:rowOff>
    </xdr:to>
    <xdr:pic>
      <xdr:nvPicPr>
        <xdr:cNvPr id="1213" name="Picture 1212" descr="A white and grey shoe&#10;&#10;Description automatically generated">
          <a:extLst>
            <a:ext uri="{FF2B5EF4-FFF2-40B4-BE49-F238E27FC236}">
              <a16:creationId xmlns:a16="http://schemas.microsoft.com/office/drawing/2014/main" xmlns="" id="{A2CBC56B-B480-BF07-FF31-9BEE8C31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8" t="30508" r="7118" b="15254"/>
        <a:stretch/>
      </xdr:blipFill>
      <xdr:spPr bwMode="auto">
        <a:xfrm>
          <a:off x="1143001" y="267570859"/>
          <a:ext cx="1028699" cy="653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108858</xdr:colOff>
      <xdr:row>249</xdr:row>
      <xdr:rowOff>340179</xdr:rowOff>
    </xdr:from>
    <xdr:to>
      <xdr:col>1</xdr:col>
      <xdr:colOff>1061356</xdr:colOff>
      <xdr:row>249</xdr:row>
      <xdr:rowOff>928049</xdr:rowOff>
    </xdr:to>
    <xdr:pic>
      <xdr:nvPicPr>
        <xdr:cNvPr id="1214" name="Picture 1213" descr="A white shoe with black text&#10;&#10;Description automatically generated">
          <a:extLst>
            <a:ext uri="{FF2B5EF4-FFF2-40B4-BE49-F238E27FC236}">
              <a16:creationId xmlns:a16="http://schemas.microsoft.com/office/drawing/2014/main" xmlns="" id="{1C447FED-120E-93CB-3CD0-C8F6ED548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6" t="31864" r="8474" b="14576"/>
        <a:stretch/>
      </xdr:blipFill>
      <xdr:spPr bwMode="auto">
        <a:xfrm>
          <a:off x="1211037" y="268822715"/>
          <a:ext cx="952498" cy="587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250</xdr:row>
      <xdr:rowOff>204107</xdr:rowOff>
    </xdr:from>
    <xdr:to>
      <xdr:col>1</xdr:col>
      <xdr:colOff>1072097</xdr:colOff>
      <xdr:row>250</xdr:row>
      <xdr:rowOff>816428</xdr:rowOff>
    </xdr:to>
    <xdr:pic>
      <xdr:nvPicPr>
        <xdr:cNvPr id="1215" name="Picture 1214" descr="A black shoe with white sole&#10;&#10;Description automatically generated">
          <a:extLst>
            <a:ext uri="{FF2B5EF4-FFF2-40B4-BE49-F238E27FC236}">
              <a16:creationId xmlns:a16="http://schemas.microsoft.com/office/drawing/2014/main" xmlns="" id="{8CF74DFB-E8D4-71A4-5E9C-49B8E822E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3" t="33389" r="10112" b="18734"/>
        <a:stretch/>
      </xdr:blipFill>
      <xdr:spPr bwMode="auto">
        <a:xfrm>
          <a:off x="1143000" y="269788821"/>
          <a:ext cx="1031276" cy="61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251</xdr:row>
      <xdr:rowOff>217714</xdr:rowOff>
    </xdr:from>
    <xdr:to>
      <xdr:col>1</xdr:col>
      <xdr:colOff>1067559</xdr:colOff>
      <xdr:row>251</xdr:row>
      <xdr:rowOff>830035</xdr:rowOff>
    </xdr:to>
    <xdr:pic>
      <xdr:nvPicPr>
        <xdr:cNvPr id="1216" name="Picture 1215" descr="A black and white shoe&#10;&#10;Description automatically generated">
          <a:extLst>
            <a:ext uri="{FF2B5EF4-FFF2-40B4-BE49-F238E27FC236}">
              <a16:creationId xmlns:a16="http://schemas.microsoft.com/office/drawing/2014/main" xmlns="" id="{6BFC99F0-EA5C-02B9-EC42-93AF3C9A5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56" t="31750" r="7327" b="16845"/>
        <a:stretch/>
      </xdr:blipFill>
      <xdr:spPr bwMode="auto">
        <a:xfrm>
          <a:off x="1170214" y="270904607"/>
          <a:ext cx="999524" cy="61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95249</xdr:colOff>
      <xdr:row>252</xdr:row>
      <xdr:rowOff>326572</xdr:rowOff>
    </xdr:from>
    <xdr:to>
      <xdr:col>1</xdr:col>
      <xdr:colOff>1061357</xdr:colOff>
      <xdr:row>252</xdr:row>
      <xdr:rowOff>897454</xdr:rowOff>
    </xdr:to>
    <xdr:pic>
      <xdr:nvPicPr>
        <xdr:cNvPr id="1217" name="Picture 1216" descr="A close up of a shoe&#10;&#10;Description automatically generated">
          <a:extLst>
            <a:ext uri="{FF2B5EF4-FFF2-40B4-BE49-F238E27FC236}">
              <a16:creationId xmlns:a16="http://schemas.microsoft.com/office/drawing/2014/main" xmlns="" id="{3CE8E44F-D395-BBE4-B894-D74232E10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6" t="33261" r="8846" b="17602"/>
        <a:stretch/>
      </xdr:blipFill>
      <xdr:spPr bwMode="auto">
        <a:xfrm>
          <a:off x="1197428" y="272115643"/>
          <a:ext cx="966108" cy="570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253</xdr:row>
      <xdr:rowOff>312967</xdr:rowOff>
    </xdr:from>
    <xdr:to>
      <xdr:col>1</xdr:col>
      <xdr:colOff>1034142</xdr:colOff>
      <xdr:row>253</xdr:row>
      <xdr:rowOff>880971</xdr:rowOff>
    </xdr:to>
    <xdr:pic>
      <xdr:nvPicPr>
        <xdr:cNvPr id="1218" name="Picture 1217" descr="A pair of white sneakers&#10;&#10;Description automatically generated">
          <a:extLst>
            <a:ext uri="{FF2B5EF4-FFF2-40B4-BE49-F238E27FC236}">
              <a16:creationId xmlns:a16="http://schemas.microsoft.com/office/drawing/2014/main" xmlns="" id="{3AFF71FA-A66A-30D2-B93D-68EF1D659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2" t="30768" r="7692" b="19231"/>
        <a:stretch/>
      </xdr:blipFill>
      <xdr:spPr bwMode="auto">
        <a:xfrm>
          <a:off x="1183822" y="273204217"/>
          <a:ext cx="952499" cy="56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254</xdr:row>
      <xdr:rowOff>204107</xdr:rowOff>
    </xdr:from>
    <xdr:to>
      <xdr:col>1</xdr:col>
      <xdr:colOff>1081495</xdr:colOff>
      <xdr:row>254</xdr:row>
      <xdr:rowOff>898070</xdr:rowOff>
    </xdr:to>
    <xdr:pic>
      <xdr:nvPicPr>
        <xdr:cNvPr id="1219" name="Picture 1218" descr="A black and grey shoe&#10;&#10;Description automatically generated">
          <a:extLst>
            <a:ext uri="{FF2B5EF4-FFF2-40B4-BE49-F238E27FC236}">
              <a16:creationId xmlns:a16="http://schemas.microsoft.com/office/drawing/2014/main" xmlns="" id="{2D659EC7-7BB2-01A8-9D0F-C52B6E604D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38" t="30814" r="9024" b="14160"/>
        <a:stretch/>
      </xdr:blipFill>
      <xdr:spPr bwMode="auto">
        <a:xfrm>
          <a:off x="1156608" y="274197536"/>
          <a:ext cx="1027066" cy="693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68034</xdr:colOff>
      <xdr:row>255</xdr:row>
      <xdr:rowOff>204107</xdr:rowOff>
    </xdr:from>
    <xdr:to>
      <xdr:col>1</xdr:col>
      <xdr:colOff>1056663</xdr:colOff>
      <xdr:row>255</xdr:row>
      <xdr:rowOff>870857</xdr:rowOff>
    </xdr:to>
    <xdr:pic>
      <xdr:nvPicPr>
        <xdr:cNvPr id="1220" name="Picture 1219" descr="A pair of black shoes&#10;&#10;Description automatically generated">
          <a:extLst>
            <a:ext uri="{FF2B5EF4-FFF2-40B4-BE49-F238E27FC236}">
              <a16:creationId xmlns:a16="http://schemas.microsoft.com/office/drawing/2014/main" xmlns="" id="{37C1C018-C61F-C1BE-DD57-9B5DE439A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" t="41215" b="11606"/>
        <a:stretch/>
      </xdr:blipFill>
      <xdr:spPr bwMode="auto">
        <a:xfrm>
          <a:off x="1170213" y="275299714"/>
          <a:ext cx="98862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81643</xdr:colOff>
      <xdr:row>256</xdr:row>
      <xdr:rowOff>326572</xdr:rowOff>
    </xdr:from>
    <xdr:to>
      <xdr:col>1</xdr:col>
      <xdr:colOff>1047750</xdr:colOff>
      <xdr:row>256</xdr:row>
      <xdr:rowOff>958257</xdr:rowOff>
    </xdr:to>
    <xdr:pic>
      <xdr:nvPicPr>
        <xdr:cNvPr id="1221" name="Picture 1220" descr="A close up of a shoe&#10;&#10;Description automatically generated">
          <a:extLst>
            <a:ext uri="{FF2B5EF4-FFF2-40B4-BE49-F238E27FC236}">
              <a16:creationId xmlns:a16="http://schemas.microsoft.com/office/drawing/2014/main" xmlns="" id="{21E9F3BA-468F-B943-0E05-1D148F2710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" t="27821" r="5477" b="18125"/>
        <a:stretch/>
      </xdr:blipFill>
      <xdr:spPr bwMode="auto">
        <a:xfrm>
          <a:off x="1183822" y="276524358"/>
          <a:ext cx="966107" cy="631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257</xdr:row>
      <xdr:rowOff>326573</xdr:rowOff>
    </xdr:from>
    <xdr:to>
      <xdr:col>1</xdr:col>
      <xdr:colOff>1049919</xdr:colOff>
      <xdr:row>257</xdr:row>
      <xdr:rowOff>966109</xdr:rowOff>
    </xdr:to>
    <xdr:pic>
      <xdr:nvPicPr>
        <xdr:cNvPr id="1222" name="Picture 1221" descr="A blue and orange shoe&#10;&#10;Description automatically generated">
          <a:extLst>
            <a:ext uri="{FF2B5EF4-FFF2-40B4-BE49-F238E27FC236}">
              <a16:creationId xmlns:a16="http://schemas.microsoft.com/office/drawing/2014/main" xmlns="" id="{1483F6B0-85C4-D93C-5258-53BA21AAB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9" t="26924" r="10000" b="19999"/>
        <a:stretch/>
      </xdr:blipFill>
      <xdr:spPr bwMode="auto">
        <a:xfrm>
          <a:off x="1197429" y="277626537"/>
          <a:ext cx="954669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68036</xdr:colOff>
      <xdr:row>258</xdr:row>
      <xdr:rowOff>299357</xdr:rowOff>
    </xdr:from>
    <xdr:to>
      <xdr:col>1</xdr:col>
      <xdr:colOff>1058558</xdr:colOff>
      <xdr:row>258</xdr:row>
      <xdr:rowOff>911679</xdr:rowOff>
    </xdr:to>
    <xdr:pic>
      <xdr:nvPicPr>
        <xdr:cNvPr id="1223" name="Picture 1222" descr="A white and blue shoe&#10;&#10;Description automatically generated">
          <a:extLst>
            <a:ext uri="{FF2B5EF4-FFF2-40B4-BE49-F238E27FC236}">
              <a16:creationId xmlns:a16="http://schemas.microsoft.com/office/drawing/2014/main" xmlns="" id="{D63B8811-036B-37D4-4DC2-6B63410C6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4" t="31001" r="5405" b="14945"/>
        <a:stretch/>
      </xdr:blipFill>
      <xdr:spPr bwMode="auto">
        <a:xfrm>
          <a:off x="1170215" y="278701500"/>
          <a:ext cx="990522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259</xdr:row>
      <xdr:rowOff>190502</xdr:rowOff>
    </xdr:from>
    <xdr:to>
      <xdr:col>1</xdr:col>
      <xdr:colOff>1061357</xdr:colOff>
      <xdr:row>259</xdr:row>
      <xdr:rowOff>796428</xdr:rowOff>
    </xdr:to>
    <xdr:pic>
      <xdr:nvPicPr>
        <xdr:cNvPr id="1224" name="Picture 1223" descr="A grey shoe with black stripes&#10;&#10;Description automatically generated">
          <a:extLst>
            <a:ext uri="{FF2B5EF4-FFF2-40B4-BE49-F238E27FC236}">
              <a16:creationId xmlns:a16="http://schemas.microsoft.com/office/drawing/2014/main" xmlns="" id="{76CBE81F-065B-FF69-15AF-E5CB91F31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7" t="34181" r="763" b="17329"/>
        <a:stretch/>
      </xdr:blipFill>
      <xdr:spPr bwMode="auto">
        <a:xfrm>
          <a:off x="1170214" y="279694823"/>
          <a:ext cx="993322" cy="6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260</xdr:row>
      <xdr:rowOff>54428</xdr:rowOff>
    </xdr:from>
    <xdr:to>
      <xdr:col>1</xdr:col>
      <xdr:colOff>1047749</xdr:colOff>
      <xdr:row>260</xdr:row>
      <xdr:rowOff>1056445</xdr:rowOff>
    </xdr:to>
    <xdr:pic>
      <xdr:nvPicPr>
        <xdr:cNvPr id="1225" name="Picture 1224" descr="A pair of white and green sneakers&#10;&#10;Description automatically generated">
          <a:extLst>
            <a:ext uri="{FF2B5EF4-FFF2-40B4-BE49-F238E27FC236}">
              <a16:creationId xmlns:a16="http://schemas.microsoft.com/office/drawing/2014/main" xmlns="" id="{7FD390FE-074D-DF05-5C73-61AF3AD89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4" y="280660928"/>
          <a:ext cx="979714" cy="1002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261</xdr:row>
      <xdr:rowOff>190500</xdr:rowOff>
    </xdr:from>
    <xdr:to>
      <xdr:col>1</xdr:col>
      <xdr:colOff>1074964</xdr:colOff>
      <xdr:row>261</xdr:row>
      <xdr:rowOff>872094</xdr:rowOff>
    </xdr:to>
    <xdr:pic>
      <xdr:nvPicPr>
        <xdr:cNvPr id="1226" name="Picture 1225" descr="A white and black shoe&#10;&#10;Description automatically generated">
          <a:extLst>
            <a:ext uri="{FF2B5EF4-FFF2-40B4-BE49-F238E27FC236}">
              <a16:creationId xmlns:a16="http://schemas.microsoft.com/office/drawing/2014/main" xmlns="" id="{D1DA3C15-D932-1890-4560-7BDEEFACB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" t="36111" r="7554" b="23611"/>
        <a:stretch/>
      </xdr:blipFill>
      <xdr:spPr bwMode="auto">
        <a:xfrm>
          <a:off x="1143000" y="281899179"/>
          <a:ext cx="1034143" cy="681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40821</xdr:colOff>
      <xdr:row>262</xdr:row>
      <xdr:rowOff>176894</xdr:rowOff>
    </xdr:from>
    <xdr:to>
      <xdr:col>1</xdr:col>
      <xdr:colOff>1095217</xdr:colOff>
      <xdr:row>262</xdr:row>
      <xdr:rowOff>938894</xdr:rowOff>
    </xdr:to>
    <xdr:pic>
      <xdr:nvPicPr>
        <xdr:cNvPr id="1227" name="Picture 1226" descr="A close up of a shoe&#10;&#10;Description automatically generated">
          <a:extLst>
            <a:ext uri="{FF2B5EF4-FFF2-40B4-BE49-F238E27FC236}">
              <a16:creationId xmlns:a16="http://schemas.microsoft.com/office/drawing/2014/main" xmlns="" id="{5C57D1F5-9D8B-851F-A5EC-07B63DFA7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9" t="18691" r="7261" b="19483"/>
        <a:stretch/>
      </xdr:blipFill>
      <xdr:spPr bwMode="auto">
        <a:xfrm>
          <a:off x="1143000" y="282987751"/>
          <a:ext cx="1054396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68034</xdr:colOff>
      <xdr:row>263</xdr:row>
      <xdr:rowOff>312965</xdr:rowOff>
    </xdr:from>
    <xdr:to>
      <xdr:col>1</xdr:col>
      <xdr:colOff>1047750</xdr:colOff>
      <xdr:row>263</xdr:row>
      <xdr:rowOff>872803</xdr:rowOff>
    </xdr:to>
    <xdr:pic>
      <xdr:nvPicPr>
        <xdr:cNvPr id="1228" name="Picture 1227" descr="A black and tan shoe&#10;&#10;Description automatically generated">
          <a:extLst>
            <a:ext uri="{FF2B5EF4-FFF2-40B4-BE49-F238E27FC236}">
              <a16:creationId xmlns:a16="http://schemas.microsoft.com/office/drawing/2014/main" xmlns="" id="{A38C8FA5-C5FE-5D79-2AE1-64F5DA004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9" t="33160" r="8053" b="17425"/>
        <a:stretch/>
      </xdr:blipFill>
      <xdr:spPr bwMode="auto">
        <a:xfrm>
          <a:off x="1170213" y="284226001"/>
          <a:ext cx="979716" cy="559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264</xdr:row>
      <xdr:rowOff>244930</xdr:rowOff>
    </xdr:from>
    <xdr:to>
      <xdr:col>1</xdr:col>
      <xdr:colOff>1047749</xdr:colOff>
      <xdr:row>264</xdr:row>
      <xdr:rowOff>992534</xdr:rowOff>
    </xdr:to>
    <xdr:pic>
      <xdr:nvPicPr>
        <xdr:cNvPr id="1229" name="Picture 1228" descr="A white and red shoe&#10;&#10;Description automatically generated">
          <a:extLst>
            <a:ext uri="{FF2B5EF4-FFF2-40B4-BE49-F238E27FC236}">
              <a16:creationId xmlns:a16="http://schemas.microsoft.com/office/drawing/2014/main" xmlns="" id="{2831DF16-4CD8-4E01-3994-CE582CC16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97" r="1127"/>
        <a:stretch/>
      </xdr:blipFill>
      <xdr:spPr bwMode="auto">
        <a:xfrm>
          <a:off x="1156608" y="285260144"/>
          <a:ext cx="993320" cy="747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265</xdr:row>
      <xdr:rowOff>204106</xdr:rowOff>
    </xdr:from>
    <xdr:to>
      <xdr:col>1</xdr:col>
      <xdr:colOff>1054858</xdr:colOff>
      <xdr:row>265</xdr:row>
      <xdr:rowOff>789213</xdr:rowOff>
    </xdr:to>
    <xdr:pic>
      <xdr:nvPicPr>
        <xdr:cNvPr id="1230" name="Picture 1229" descr="A pair of white and pink shoes&#10;&#10;Description automatically generated">
          <a:extLst>
            <a:ext uri="{FF2B5EF4-FFF2-40B4-BE49-F238E27FC236}">
              <a16:creationId xmlns:a16="http://schemas.microsoft.com/office/drawing/2014/main" xmlns="" id="{C54F5FFC-968A-E240-F1B7-52EE4337C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89" t="34306" r="8029" b="16789"/>
        <a:stretch/>
      </xdr:blipFill>
      <xdr:spPr bwMode="auto">
        <a:xfrm>
          <a:off x="1170214" y="286321499"/>
          <a:ext cx="986823" cy="585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68035</xdr:colOff>
      <xdr:row>266</xdr:row>
      <xdr:rowOff>204108</xdr:rowOff>
    </xdr:from>
    <xdr:to>
      <xdr:col>1</xdr:col>
      <xdr:colOff>1050139</xdr:colOff>
      <xdr:row>266</xdr:row>
      <xdr:rowOff>870857</xdr:rowOff>
    </xdr:to>
    <xdr:pic>
      <xdr:nvPicPr>
        <xdr:cNvPr id="1231" name="Picture 1230" descr="A white and pink shoe&#10;&#10;Description automatically generated">
          <a:extLst>
            <a:ext uri="{FF2B5EF4-FFF2-40B4-BE49-F238E27FC236}">
              <a16:creationId xmlns:a16="http://schemas.microsoft.com/office/drawing/2014/main" xmlns="" id="{B82FF225-46C5-B5D0-EC93-84F0A4081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49" t="31730" r="9489" b="13664"/>
        <a:stretch/>
      </xdr:blipFill>
      <xdr:spPr bwMode="auto">
        <a:xfrm>
          <a:off x="1170214" y="287423679"/>
          <a:ext cx="98210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267</xdr:row>
      <xdr:rowOff>258534</xdr:rowOff>
    </xdr:from>
    <xdr:to>
      <xdr:col>1</xdr:col>
      <xdr:colOff>1025113</xdr:colOff>
      <xdr:row>267</xdr:row>
      <xdr:rowOff>789214</xdr:rowOff>
    </xdr:to>
    <xdr:pic>
      <xdr:nvPicPr>
        <xdr:cNvPr id="1232" name="Picture 1231" descr="A close up of a shoe&#10;&#10;Description automatically generated">
          <a:extLst>
            <a:ext uri="{FF2B5EF4-FFF2-40B4-BE49-F238E27FC236}">
              <a16:creationId xmlns:a16="http://schemas.microsoft.com/office/drawing/2014/main" xmlns="" id="{C36604E6-4B72-F8D4-26D2-394822CFE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92" t="33598" r="9045" b="18945"/>
        <a:stretch/>
      </xdr:blipFill>
      <xdr:spPr bwMode="auto">
        <a:xfrm>
          <a:off x="1197429" y="288580284"/>
          <a:ext cx="929863" cy="53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122464</xdr:colOff>
      <xdr:row>268</xdr:row>
      <xdr:rowOff>231322</xdr:rowOff>
    </xdr:from>
    <xdr:to>
      <xdr:col>1</xdr:col>
      <xdr:colOff>1050611</xdr:colOff>
      <xdr:row>268</xdr:row>
      <xdr:rowOff>870858</xdr:rowOff>
    </xdr:to>
    <xdr:pic>
      <xdr:nvPicPr>
        <xdr:cNvPr id="1233" name="Picture 1232" descr="A black and blue shoe&#10;&#10;Description automatically generated">
          <a:extLst>
            <a:ext uri="{FF2B5EF4-FFF2-40B4-BE49-F238E27FC236}">
              <a16:creationId xmlns:a16="http://schemas.microsoft.com/office/drawing/2014/main" xmlns="" id="{307533E4-54D9-164A-E781-6295DAC51D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3" b="19714"/>
        <a:stretch/>
      </xdr:blipFill>
      <xdr:spPr bwMode="auto">
        <a:xfrm>
          <a:off x="1224643" y="289655251"/>
          <a:ext cx="928147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95249</xdr:colOff>
      <xdr:row>269</xdr:row>
      <xdr:rowOff>244929</xdr:rowOff>
    </xdr:from>
    <xdr:to>
      <xdr:col>1</xdr:col>
      <xdr:colOff>1042890</xdr:colOff>
      <xdr:row>269</xdr:row>
      <xdr:rowOff>857251</xdr:rowOff>
    </xdr:to>
    <xdr:pic>
      <xdr:nvPicPr>
        <xdr:cNvPr id="1234" name="Picture 1233" descr="A white shoe on a white background&#10;&#10;Description automatically generated">
          <a:extLst>
            <a:ext uri="{FF2B5EF4-FFF2-40B4-BE49-F238E27FC236}">
              <a16:creationId xmlns:a16="http://schemas.microsoft.com/office/drawing/2014/main" xmlns="" id="{4B638450-91AF-E940-C373-E6C40DC5D2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9" t="27297" r="5075" b="16778"/>
        <a:stretch/>
      </xdr:blipFill>
      <xdr:spPr bwMode="auto">
        <a:xfrm>
          <a:off x="1197428" y="290771036"/>
          <a:ext cx="947641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340180</xdr:colOff>
      <xdr:row>0</xdr:row>
      <xdr:rowOff>449036</xdr:rowOff>
    </xdr:from>
    <xdr:to>
      <xdr:col>2</xdr:col>
      <xdr:colOff>334802</xdr:colOff>
      <xdr:row>0</xdr:row>
      <xdr:rowOff>870858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6ECB506B-6CC3-458D-8234-CA367AC2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80" y="449036"/>
          <a:ext cx="2198979" cy="421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1"/>
  <sheetViews>
    <sheetView tabSelected="1" zoomScale="70" zoomScaleNormal="70" workbookViewId="0">
      <selection activeCell="L1" sqref="L1"/>
    </sheetView>
  </sheetViews>
  <sheetFormatPr defaultColWidth="8.75" defaultRowHeight="14.25" x14ac:dyDescent="0.2"/>
  <cols>
    <col min="1" max="1" width="14.5" style="21" bestFit="1" customWidth="1"/>
    <col min="2" max="2" width="14.5" style="21" customWidth="1"/>
    <col min="3" max="3" width="17.25" style="10" customWidth="1"/>
    <col min="4" max="4" width="11.25" style="10" customWidth="1"/>
    <col min="5" max="5" width="24.25" style="10" bestFit="1" customWidth="1"/>
    <col min="6" max="6" width="28.5" style="22" customWidth="1"/>
    <col min="7" max="7" width="20.25" style="10" customWidth="1"/>
    <col min="8" max="9" width="10.25" style="23" customWidth="1"/>
    <col min="10" max="13" width="4.5" style="9" customWidth="1"/>
    <col min="14" max="36" width="4.5" style="10" customWidth="1"/>
    <col min="37" max="37" width="11" style="10" customWidth="1"/>
  </cols>
  <sheetData>
    <row r="1" spans="1:37" ht="105.75" customHeight="1" x14ac:dyDescent="0.2">
      <c r="A1" s="11"/>
      <c r="B1" s="11"/>
      <c r="C1" s="4"/>
      <c r="D1" s="4"/>
      <c r="E1" s="4"/>
      <c r="F1" s="12"/>
      <c r="G1" s="4"/>
      <c r="H1" s="13"/>
      <c r="I1" s="1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14">
        <f>SUBTOTAL(9,AK3:AK270)</f>
        <v>74564</v>
      </c>
    </row>
    <row r="2" spans="1:37" s="1" customFormat="1" ht="33" customHeight="1" x14ac:dyDescent="0.2">
      <c r="A2" s="15" t="s">
        <v>0</v>
      </c>
      <c r="B2" s="15" t="s">
        <v>315</v>
      </c>
      <c r="C2" s="6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16" t="s">
        <v>6</v>
      </c>
      <c r="I2" s="16" t="s">
        <v>458</v>
      </c>
      <c r="J2" s="5" t="s">
        <v>316</v>
      </c>
      <c r="K2" s="5" t="s">
        <v>317</v>
      </c>
      <c r="L2" s="5" t="s">
        <v>318</v>
      </c>
      <c r="M2" s="5" t="s">
        <v>319</v>
      </c>
      <c r="N2" s="6" t="s">
        <v>41</v>
      </c>
      <c r="O2" s="6" t="s">
        <v>39</v>
      </c>
      <c r="P2" s="6" t="s">
        <v>42</v>
      </c>
      <c r="Q2" s="6" t="s">
        <v>7</v>
      </c>
      <c r="R2" s="6" t="s">
        <v>18</v>
      </c>
      <c r="S2" s="6" t="s">
        <v>13</v>
      </c>
      <c r="T2" s="6" t="s">
        <v>31</v>
      </c>
      <c r="U2" s="6" t="s">
        <v>14</v>
      </c>
      <c r="V2" s="6" t="s">
        <v>19</v>
      </c>
      <c r="W2" s="6" t="s">
        <v>15</v>
      </c>
      <c r="X2" s="6" t="s">
        <v>20</v>
      </c>
      <c r="Y2" s="6" t="s">
        <v>25</v>
      </c>
      <c r="Z2" s="6" t="s">
        <v>21</v>
      </c>
      <c r="AA2" s="6" t="s">
        <v>26</v>
      </c>
      <c r="AB2" s="6" t="s">
        <v>28</v>
      </c>
      <c r="AC2" s="6" t="s">
        <v>27</v>
      </c>
      <c r="AD2" s="6" t="s">
        <v>17</v>
      </c>
      <c r="AE2" s="6" t="s">
        <v>16</v>
      </c>
      <c r="AF2" s="6" t="s">
        <v>299</v>
      </c>
      <c r="AG2" s="6" t="s">
        <v>38</v>
      </c>
      <c r="AH2" s="6" t="s">
        <v>320</v>
      </c>
      <c r="AI2" s="6" t="s">
        <v>112</v>
      </c>
      <c r="AJ2" s="6" t="s">
        <v>79</v>
      </c>
      <c r="AK2" s="6" t="s">
        <v>314</v>
      </c>
    </row>
    <row r="3" spans="1:37" s="2" customFormat="1" ht="85.15" customHeight="1" x14ac:dyDescent="0.2">
      <c r="A3" s="17">
        <v>100032748</v>
      </c>
      <c r="B3" s="10"/>
      <c r="C3" s="8" t="s">
        <v>8</v>
      </c>
      <c r="D3" s="8" t="s">
        <v>9</v>
      </c>
      <c r="E3" s="8" t="s">
        <v>10</v>
      </c>
      <c r="F3" s="18" t="s">
        <v>11</v>
      </c>
      <c r="G3" s="8" t="s">
        <v>12</v>
      </c>
      <c r="H3" s="19">
        <v>120</v>
      </c>
      <c r="I3" s="19">
        <f>H3/2</f>
        <v>60</v>
      </c>
      <c r="J3" s="7"/>
      <c r="K3" s="7"/>
      <c r="L3" s="7"/>
      <c r="M3" s="7"/>
      <c r="N3" s="8"/>
      <c r="O3" s="8"/>
      <c r="P3" s="8"/>
      <c r="Q3" s="8">
        <v>5</v>
      </c>
      <c r="R3" s="8">
        <v>2</v>
      </c>
      <c r="S3" s="8">
        <v>1</v>
      </c>
      <c r="T3" s="8"/>
      <c r="U3" s="8">
        <v>9</v>
      </c>
      <c r="V3" s="8">
        <v>4</v>
      </c>
      <c r="W3" s="8">
        <v>2</v>
      </c>
      <c r="X3" s="8">
        <v>7</v>
      </c>
      <c r="Y3" s="8"/>
      <c r="Z3" s="8">
        <v>15</v>
      </c>
      <c r="AA3" s="8"/>
      <c r="AB3" s="8"/>
      <c r="AC3" s="8"/>
      <c r="AD3" s="8">
        <v>7</v>
      </c>
      <c r="AE3" s="8">
        <v>5</v>
      </c>
      <c r="AF3" s="8"/>
      <c r="AG3" s="8"/>
      <c r="AH3" s="8"/>
      <c r="AI3" s="8"/>
      <c r="AJ3" s="8"/>
      <c r="AK3" s="8">
        <v>57</v>
      </c>
    </row>
    <row r="4" spans="1:37" s="2" customFormat="1" ht="85.15" customHeight="1" x14ac:dyDescent="0.2">
      <c r="A4" s="17">
        <v>100032753</v>
      </c>
      <c r="B4" s="10"/>
      <c r="C4" s="8" t="s">
        <v>8</v>
      </c>
      <c r="D4" s="8" t="s">
        <v>9</v>
      </c>
      <c r="E4" s="8" t="s">
        <v>22</v>
      </c>
      <c r="F4" s="18" t="s">
        <v>23</v>
      </c>
      <c r="G4" s="8" t="s">
        <v>24</v>
      </c>
      <c r="H4" s="19">
        <v>154.56</v>
      </c>
      <c r="I4" s="19">
        <f t="shared" ref="I4:I67" si="0">H4/2</f>
        <v>77.28</v>
      </c>
      <c r="J4" s="7"/>
      <c r="K4" s="7"/>
      <c r="L4" s="7"/>
      <c r="M4" s="7"/>
      <c r="N4" s="8"/>
      <c r="O4" s="8"/>
      <c r="P4" s="8"/>
      <c r="Q4" s="8"/>
      <c r="R4" s="8"/>
      <c r="S4" s="8"/>
      <c r="T4" s="8"/>
      <c r="U4" s="8">
        <v>9</v>
      </c>
      <c r="V4" s="8"/>
      <c r="W4" s="8"/>
      <c r="X4" s="8">
        <v>27</v>
      </c>
      <c r="Y4" s="8">
        <v>29</v>
      </c>
      <c r="Z4" s="8">
        <v>13</v>
      </c>
      <c r="AA4" s="8">
        <v>6</v>
      </c>
      <c r="AB4" s="8">
        <v>31</v>
      </c>
      <c r="AC4" s="8">
        <v>20</v>
      </c>
      <c r="AD4" s="8">
        <v>11</v>
      </c>
      <c r="AE4" s="8">
        <v>14</v>
      </c>
      <c r="AF4" s="8"/>
      <c r="AG4" s="8"/>
      <c r="AH4" s="8"/>
      <c r="AI4" s="8"/>
      <c r="AJ4" s="8"/>
      <c r="AK4" s="8">
        <v>160</v>
      </c>
    </row>
    <row r="5" spans="1:37" s="2" customFormat="1" ht="85.15" customHeight="1" x14ac:dyDescent="0.2">
      <c r="A5" s="17">
        <v>100032755</v>
      </c>
      <c r="B5" s="10"/>
      <c r="C5" s="8" t="s">
        <v>8</v>
      </c>
      <c r="D5" s="8" t="s">
        <v>9</v>
      </c>
      <c r="E5" s="8" t="s">
        <v>29</v>
      </c>
      <c r="F5" s="18" t="s">
        <v>30</v>
      </c>
      <c r="G5" s="8" t="s">
        <v>12</v>
      </c>
      <c r="H5" s="19">
        <v>145.46</v>
      </c>
      <c r="I5" s="19">
        <f t="shared" si="0"/>
        <v>72.73</v>
      </c>
      <c r="J5" s="7"/>
      <c r="K5" s="7"/>
      <c r="L5" s="7"/>
      <c r="M5" s="7"/>
      <c r="N5" s="8"/>
      <c r="O5" s="8"/>
      <c r="P5" s="8"/>
      <c r="Q5" s="8">
        <v>4</v>
      </c>
      <c r="R5" s="8">
        <v>8</v>
      </c>
      <c r="S5" s="8"/>
      <c r="T5" s="8">
        <v>2</v>
      </c>
      <c r="U5" s="8">
        <v>7</v>
      </c>
      <c r="V5" s="8">
        <v>14</v>
      </c>
      <c r="W5" s="8">
        <v>15</v>
      </c>
      <c r="X5" s="8">
        <v>31</v>
      </c>
      <c r="Y5" s="8">
        <v>57</v>
      </c>
      <c r="Z5" s="8">
        <v>49</v>
      </c>
      <c r="AA5" s="8">
        <v>65</v>
      </c>
      <c r="AB5" s="8">
        <v>53</v>
      </c>
      <c r="AC5" s="8">
        <v>28</v>
      </c>
      <c r="AD5" s="8">
        <v>32</v>
      </c>
      <c r="AE5" s="8">
        <v>19</v>
      </c>
      <c r="AF5" s="8"/>
      <c r="AG5" s="8"/>
      <c r="AH5" s="8"/>
      <c r="AI5" s="8"/>
      <c r="AJ5" s="8"/>
      <c r="AK5" s="8">
        <v>384</v>
      </c>
    </row>
    <row r="6" spans="1:37" s="2" customFormat="1" ht="85.15" customHeight="1" x14ac:dyDescent="0.2">
      <c r="A6" s="17">
        <v>100032830</v>
      </c>
      <c r="B6" s="10"/>
      <c r="C6" s="8" t="s">
        <v>8</v>
      </c>
      <c r="D6" s="8" t="s">
        <v>9</v>
      </c>
      <c r="E6" s="8" t="s">
        <v>32</v>
      </c>
      <c r="F6" s="18" t="s">
        <v>33</v>
      </c>
      <c r="G6" s="8" t="s">
        <v>12</v>
      </c>
      <c r="H6" s="19">
        <v>200</v>
      </c>
      <c r="I6" s="19">
        <f t="shared" si="0"/>
        <v>100</v>
      </c>
      <c r="J6" s="7"/>
      <c r="K6" s="7"/>
      <c r="L6" s="7"/>
      <c r="M6" s="7"/>
      <c r="N6" s="8"/>
      <c r="O6" s="8"/>
      <c r="P6" s="8"/>
      <c r="Q6" s="8"/>
      <c r="R6" s="8"/>
      <c r="S6" s="8"/>
      <c r="T6" s="8"/>
      <c r="U6" s="8"/>
      <c r="V6" s="8">
        <v>4</v>
      </c>
      <c r="W6" s="8">
        <v>8</v>
      </c>
      <c r="X6" s="8">
        <v>1</v>
      </c>
      <c r="Y6" s="8">
        <v>31</v>
      </c>
      <c r="Z6" s="8">
        <v>23</v>
      </c>
      <c r="AA6" s="8"/>
      <c r="AB6" s="8">
        <v>25</v>
      </c>
      <c r="AC6" s="8">
        <v>30</v>
      </c>
      <c r="AD6" s="8">
        <v>27</v>
      </c>
      <c r="AE6" s="8"/>
      <c r="AF6" s="8"/>
      <c r="AG6" s="8"/>
      <c r="AH6" s="8"/>
      <c r="AI6" s="8"/>
      <c r="AJ6" s="8"/>
      <c r="AK6" s="8">
        <v>149</v>
      </c>
    </row>
    <row r="7" spans="1:37" s="2" customFormat="1" ht="85.15" customHeight="1" x14ac:dyDescent="0.2">
      <c r="A7" s="17">
        <v>100032937</v>
      </c>
      <c r="B7" s="10"/>
      <c r="C7" s="8" t="s">
        <v>8</v>
      </c>
      <c r="D7" s="8" t="s">
        <v>9</v>
      </c>
      <c r="E7" s="8" t="s">
        <v>61</v>
      </c>
      <c r="F7" s="18" t="s">
        <v>62</v>
      </c>
      <c r="G7" s="8" t="s">
        <v>12</v>
      </c>
      <c r="H7" s="19">
        <v>110</v>
      </c>
      <c r="I7" s="19">
        <f t="shared" si="0"/>
        <v>55</v>
      </c>
      <c r="J7" s="7"/>
      <c r="K7" s="7"/>
      <c r="L7" s="7"/>
      <c r="M7" s="7"/>
      <c r="N7" s="8"/>
      <c r="O7" s="8"/>
      <c r="P7" s="8"/>
      <c r="Q7" s="8"/>
      <c r="R7" s="8"/>
      <c r="S7" s="8">
        <v>26</v>
      </c>
      <c r="T7" s="8"/>
      <c r="U7" s="8">
        <v>23</v>
      </c>
      <c r="V7" s="8"/>
      <c r="W7" s="8">
        <v>24</v>
      </c>
      <c r="X7" s="8"/>
      <c r="Y7" s="8">
        <v>114</v>
      </c>
      <c r="Z7" s="8"/>
      <c r="AA7" s="8">
        <v>111</v>
      </c>
      <c r="AB7" s="8"/>
      <c r="AC7" s="8">
        <v>51</v>
      </c>
      <c r="AD7" s="8"/>
      <c r="AE7" s="8">
        <v>14</v>
      </c>
      <c r="AF7" s="8"/>
      <c r="AG7" s="8"/>
      <c r="AH7" s="8"/>
      <c r="AI7" s="8"/>
      <c r="AJ7" s="8"/>
      <c r="AK7" s="8">
        <v>363</v>
      </c>
    </row>
    <row r="8" spans="1:37" s="2" customFormat="1" ht="85.15" customHeight="1" x14ac:dyDescent="0.2">
      <c r="A8" s="17">
        <v>100032938</v>
      </c>
      <c r="B8" s="10"/>
      <c r="C8" s="8" t="s">
        <v>8</v>
      </c>
      <c r="D8" s="8" t="s">
        <v>9</v>
      </c>
      <c r="E8" s="8" t="s">
        <v>61</v>
      </c>
      <c r="F8" s="18" t="s">
        <v>63</v>
      </c>
      <c r="G8" s="8" t="s">
        <v>12</v>
      </c>
      <c r="H8" s="19">
        <v>110</v>
      </c>
      <c r="I8" s="19">
        <f t="shared" si="0"/>
        <v>55</v>
      </c>
      <c r="J8" s="7"/>
      <c r="K8" s="7"/>
      <c r="L8" s="7"/>
      <c r="M8" s="7"/>
      <c r="N8" s="8"/>
      <c r="O8" s="8"/>
      <c r="P8" s="8"/>
      <c r="Q8" s="8">
        <v>6</v>
      </c>
      <c r="R8" s="8"/>
      <c r="S8" s="8">
        <v>13</v>
      </c>
      <c r="T8" s="8"/>
      <c r="U8" s="8">
        <v>17</v>
      </c>
      <c r="V8" s="8"/>
      <c r="W8" s="8"/>
      <c r="X8" s="8"/>
      <c r="Y8" s="8">
        <v>13</v>
      </c>
      <c r="Z8" s="8"/>
      <c r="AA8" s="8">
        <v>32</v>
      </c>
      <c r="AB8" s="8"/>
      <c r="AC8" s="8">
        <v>18</v>
      </c>
      <c r="AD8" s="8"/>
      <c r="AE8" s="8">
        <v>14</v>
      </c>
      <c r="AF8" s="8"/>
      <c r="AG8" s="8"/>
      <c r="AH8" s="8"/>
      <c r="AI8" s="8"/>
      <c r="AJ8" s="8"/>
      <c r="AK8" s="8">
        <v>113</v>
      </c>
    </row>
    <row r="9" spans="1:37" s="2" customFormat="1" ht="85.15" customHeight="1" x14ac:dyDescent="0.2">
      <c r="A9" s="17">
        <v>100032968</v>
      </c>
      <c r="B9" s="10"/>
      <c r="C9" s="8" t="s">
        <v>8</v>
      </c>
      <c r="D9" s="8" t="s">
        <v>9</v>
      </c>
      <c r="E9" s="8" t="s">
        <v>61</v>
      </c>
      <c r="F9" s="18" t="s">
        <v>64</v>
      </c>
      <c r="G9" s="8" t="s">
        <v>12</v>
      </c>
      <c r="H9" s="19">
        <v>100</v>
      </c>
      <c r="I9" s="19">
        <f t="shared" si="0"/>
        <v>50</v>
      </c>
      <c r="J9" s="7"/>
      <c r="K9" s="7"/>
      <c r="L9" s="7"/>
      <c r="M9" s="7"/>
      <c r="N9" s="8"/>
      <c r="O9" s="8"/>
      <c r="P9" s="8"/>
      <c r="Q9" s="8">
        <v>9</v>
      </c>
      <c r="R9" s="8"/>
      <c r="S9" s="8">
        <v>9</v>
      </c>
      <c r="T9" s="8"/>
      <c r="U9" s="8">
        <v>18</v>
      </c>
      <c r="V9" s="8"/>
      <c r="W9" s="8">
        <v>17</v>
      </c>
      <c r="X9" s="8"/>
      <c r="Y9" s="8">
        <v>38</v>
      </c>
      <c r="Z9" s="8"/>
      <c r="AA9" s="8">
        <v>45</v>
      </c>
      <c r="AB9" s="8"/>
      <c r="AC9" s="8">
        <v>27</v>
      </c>
      <c r="AD9" s="8"/>
      <c r="AE9" s="8">
        <v>10</v>
      </c>
      <c r="AF9" s="8"/>
      <c r="AG9" s="8"/>
      <c r="AH9" s="8"/>
      <c r="AI9" s="8"/>
      <c r="AJ9" s="8"/>
      <c r="AK9" s="8">
        <v>173</v>
      </c>
    </row>
    <row r="10" spans="1:37" s="2" customFormat="1" ht="85.15" customHeight="1" x14ac:dyDescent="0.2">
      <c r="A10" s="17">
        <v>100032970</v>
      </c>
      <c r="B10" s="10"/>
      <c r="C10" s="8" t="s">
        <v>8</v>
      </c>
      <c r="D10" s="8" t="s">
        <v>9</v>
      </c>
      <c r="E10" s="8" t="s">
        <v>65</v>
      </c>
      <c r="F10" s="18" t="s">
        <v>66</v>
      </c>
      <c r="G10" s="8" t="s">
        <v>12</v>
      </c>
      <c r="H10" s="19">
        <v>100</v>
      </c>
      <c r="I10" s="19">
        <f t="shared" si="0"/>
        <v>50</v>
      </c>
      <c r="J10" s="7"/>
      <c r="K10" s="7"/>
      <c r="L10" s="7"/>
      <c r="M10" s="7"/>
      <c r="N10" s="8"/>
      <c r="O10" s="8"/>
      <c r="P10" s="8"/>
      <c r="Q10" s="8">
        <v>27</v>
      </c>
      <c r="R10" s="8"/>
      <c r="S10" s="8">
        <v>62</v>
      </c>
      <c r="T10" s="8"/>
      <c r="U10" s="8">
        <v>24</v>
      </c>
      <c r="V10" s="8"/>
      <c r="W10" s="8">
        <v>115</v>
      </c>
      <c r="X10" s="8"/>
      <c r="Y10" s="8">
        <v>165</v>
      </c>
      <c r="Z10" s="8"/>
      <c r="AA10" s="8">
        <v>96</v>
      </c>
      <c r="AB10" s="8"/>
      <c r="AC10" s="8">
        <v>78</v>
      </c>
      <c r="AD10" s="8"/>
      <c r="AE10" s="8">
        <v>15</v>
      </c>
      <c r="AF10" s="8"/>
      <c r="AG10" s="8"/>
      <c r="AH10" s="8"/>
      <c r="AI10" s="8"/>
      <c r="AJ10" s="8"/>
      <c r="AK10" s="8">
        <v>582</v>
      </c>
    </row>
    <row r="11" spans="1:37" s="2" customFormat="1" ht="85.15" customHeight="1" x14ac:dyDescent="0.2">
      <c r="A11" s="17">
        <v>100032972</v>
      </c>
      <c r="B11" s="10"/>
      <c r="C11" s="8" t="s">
        <v>8</v>
      </c>
      <c r="D11" s="8" t="s">
        <v>9</v>
      </c>
      <c r="E11" s="8" t="s">
        <v>65</v>
      </c>
      <c r="F11" s="18" t="s">
        <v>67</v>
      </c>
      <c r="G11" s="8" t="s">
        <v>12</v>
      </c>
      <c r="H11" s="19">
        <v>100</v>
      </c>
      <c r="I11" s="19">
        <f t="shared" si="0"/>
        <v>50</v>
      </c>
      <c r="J11" s="7"/>
      <c r="K11" s="7"/>
      <c r="L11" s="7"/>
      <c r="M11" s="7"/>
      <c r="N11" s="8"/>
      <c r="O11" s="8"/>
      <c r="P11" s="8"/>
      <c r="Q11" s="8">
        <v>26</v>
      </c>
      <c r="R11" s="8"/>
      <c r="S11" s="8">
        <v>104</v>
      </c>
      <c r="T11" s="8"/>
      <c r="U11" s="8">
        <v>82</v>
      </c>
      <c r="V11" s="8"/>
      <c r="W11" s="8">
        <v>101</v>
      </c>
      <c r="X11" s="8"/>
      <c r="Y11" s="8">
        <v>70</v>
      </c>
      <c r="Z11" s="8"/>
      <c r="AA11" s="8">
        <v>158</v>
      </c>
      <c r="AB11" s="8"/>
      <c r="AC11" s="8">
        <v>153</v>
      </c>
      <c r="AD11" s="8"/>
      <c r="AE11" s="8">
        <v>66</v>
      </c>
      <c r="AF11" s="8"/>
      <c r="AG11" s="8">
        <v>42</v>
      </c>
      <c r="AH11" s="8"/>
      <c r="AI11" s="8"/>
      <c r="AJ11" s="8"/>
      <c r="AK11" s="8">
        <v>802</v>
      </c>
    </row>
    <row r="12" spans="1:37" s="2" customFormat="1" ht="85.15" customHeight="1" x14ac:dyDescent="0.2">
      <c r="A12" s="17">
        <v>100032996</v>
      </c>
      <c r="B12" s="10"/>
      <c r="C12" s="8" t="s">
        <v>8</v>
      </c>
      <c r="D12" s="8" t="s">
        <v>9</v>
      </c>
      <c r="E12" s="8" t="s">
        <v>68</v>
      </c>
      <c r="F12" s="18" t="s">
        <v>69</v>
      </c>
      <c r="G12" s="8" t="s">
        <v>12</v>
      </c>
      <c r="H12" s="19">
        <v>109.1</v>
      </c>
      <c r="I12" s="19">
        <f t="shared" si="0"/>
        <v>54.55</v>
      </c>
      <c r="J12" s="7"/>
      <c r="K12" s="7"/>
      <c r="L12" s="7"/>
      <c r="M12" s="7"/>
      <c r="N12" s="8"/>
      <c r="O12" s="8"/>
      <c r="P12" s="8"/>
      <c r="Q12" s="8"/>
      <c r="R12" s="8"/>
      <c r="S12" s="8"/>
      <c r="T12" s="8"/>
      <c r="U12" s="8">
        <v>3</v>
      </c>
      <c r="V12" s="8"/>
      <c r="W12" s="8">
        <v>5</v>
      </c>
      <c r="X12" s="8"/>
      <c r="Y12" s="8">
        <v>18</v>
      </c>
      <c r="Z12" s="8"/>
      <c r="AA12" s="8">
        <v>28</v>
      </c>
      <c r="AB12" s="8"/>
      <c r="AC12" s="8"/>
      <c r="AD12" s="8"/>
      <c r="AE12" s="8"/>
      <c r="AF12" s="8"/>
      <c r="AG12" s="8"/>
      <c r="AH12" s="8"/>
      <c r="AI12" s="8"/>
      <c r="AJ12" s="8"/>
      <c r="AK12" s="8">
        <v>54</v>
      </c>
    </row>
    <row r="13" spans="1:37" s="2" customFormat="1" ht="85.15" customHeight="1" x14ac:dyDescent="0.2">
      <c r="A13" s="17">
        <v>100032997</v>
      </c>
      <c r="B13" s="10"/>
      <c r="C13" s="8" t="s">
        <v>8</v>
      </c>
      <c r="D13" s="8" t="s">
        <v>9</v>
      </c>
      <c r="E13" s="8" t="s">
        <v>68</v>
      </c>
      <c r="F13" s="18" t="s">
        <v>70</v>
      </c>
      <c r="G13" s="8" t="s">
        <v>12</v>
      </c>
      <c r="H13" s="19">
        <v>109.1</v>
      </c>
      <c r="I13" s="19">
        <f t="shared" si="0"/>
        <v>54.55</v>
      </c>
      <c r="J13" s="7"/>
      <c r="K13" s="7"/>
      <c r="L13" s="7"/>
      <c r="M13" s="7"/>
      <c r="N13" s="8"/>
      <c r="O13" s="8"/>
      <c r="P13" s="8"/>
      <c r="Q13" s="8">
        <v>12</v>
      </c>
      <c r="R13" s="8"/>
      <c r="S13" s="8">
        <v>4</v>
      </c>
      <c r="T13" s="8"/>
      <c r="U13" s="8">
        <v>19</v>
      </c>
      <c r="V13" s="8"/>
      <c r="W13" s="8">
        <v>2</v>
      </c>
      <c r="X13" s="8"/>
      <c r="Y13" s="8">
        <v>32</v>
      </c>
      <c r="Z13" s="8"/>
      <c r="AA13" s="8">
        <v>19</v>
      </c>
      <c r="AB13" s="8"/>
      <c r="AC13" s="8"/>
      <c r="AD13" s="8"/>
      <c r="AE13" s="8"/>
      <c r="AF13" s="8"/>
      <c r="AG13" s="8">
        <v>2</v>
      </c>
      <c r="AH13" s="8"/>
      <c r="AI13" s="8"/>
      <c r="AJ13" s="8"/>
      <c r="AK13" s="8">
        <v>90</v>
      </c>
    </row>
    <row r="14" spans="1:37" s="2" customFormat="1" ht="85.15" customHeight="1" x14ac:dyDescent="0.2">
      <c r="A14" s="17">
        <v>100032998</v>
      </c>
      <c r="B14" s="10"/>
      <c r="C14" s="8" t="s">
        <v>8</v>
      </c>
      <c r="D14" s="8" t="s">
        <v>9</v>
      </c>
      <c r="E14" s="8" t="s">
        <v>71</v>
      </c>
      <c r="F14" s="18" t="s">
        <v>72</v>
      </c>
      <c r="G14" s="8" t="s">
        <v>24</v>
      </c>
      <c r="H14" s="19">
        <v>109.1</v>
      </c>
      <c r="I14" s="19">
        <f t="shared" si="0"/>
        <v>54.55</v>
      </c>
      <c r="J14" s="7"/>
      <c r="K14" s="7"/>
      <c r="L14" s="7"/>
      <c r="M14" s="7"/>
      <c r="N14" s="8"/>
      <c r="O14" s="8"/>
      <c r="P14" s="8"/>
      <c r="Q14" s="8"/>
      <c r="R14" s="8"/>
      <c r="S14" s="8"/>
      <c r="T14" s="8"/>
      <c r="U14" s="8"/>
      <c r="V14" s="8"/>
      <c r="W14" s="8">
        <v>25</v>
      </c>
      <c r="X14" s="8"/>
      <c r="Y14" s="8">
        <v>46</v>
      </c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>
        <v>71</v>
      </c>
    </row>
    <row r="15" spans="1:37" s="2" customFormat="1" ht="85.15" customHeight="1" x14ac:dyDescent="0.2">
      <c r="A15" s="17">
        <v>100032999</v>
      </c>
      <c r="B15" s="17"/>
      <c r="C15" s="8" t="s">
        <v>8</v>
      </c>
      <c r="D15" s="8" t="s">
        <v>9</v>
      </c>
      <c r="E15" s="8" t="s">
        <v>71</v>
      </c>
      <c r="F15" s="18" t="s">
        <v>73</v>
      </c>
      <c r="G15" s="8" t="s">
        <v>24</v>
      </c>
      <c r="H15" s="19">
        <v>109.1</v>
      </c>
      <c r="I15" s="19">
        <f t="shared" si="0"/>
        <v>54.55</v>
      </c>
      <c r="J15" s="7"/>
      <c r="K15" s="7"/>
      <c r="L15" s="7"/>
      <c r="M15" s="7"/>
      <c r="N15" s="8"/>
      <c r="O15" s="8"/>
      <c r="P15" s="8"/>
      <c r="Q15" s="8"/>
      <c r="R15" s="8"/>
      <c r="S15" s="8"/>
      <c r="T15" s="8"/>
      <c r="U15" s="8">
        <v>5</v>
      </c>
      <c r="V15" s="8"/>
      <c r="W15" s="8"/>
      <c r="X15" s="8"/>
      <c r="Y15" s="8">
        <v>83</v>
      </c>
      <c r="Z15" s="8"/>
      <c r="AA15" s="8">
        <v>72</v>
      </c>
      <c r="AB15" s="8"/>
      <c r="AC15" s="8">
        <v>23</v>
      </c>
      <c r="AD15" s="8"/>
      <c r="AE15" s="8">
        <v>13</v>
      </c>
      <c r="AF15" s="8"/>
      <c r="AG15" s="8">
        <v>4</v>
      </c>
      <c r="AH15" s="8"/>
      <c r="AI15" s="8"/>
      <c r="AJ15" s="8"/>
      <c r="AK15" s="8">
        <v>200</v>
      </c>
    </row>
    <row r="16" spans="1:37" s="2" customFormat="1" ht="85.15" customHeight="1" x14ac:dyDescent="0.2">
      <c r="A16" s="17">
        <v>100033002</v>
      </c>
      <c r="B16" s="17"/>
      <c r="C16" s="8" t="s">
        <v>8</v>
      </c>
      <c r="D16" s="8" t="s">
        <v>9</v>
      </c>
      <c r="E16" s="8" t="s">
        <v>65</v>
      </c>
      <c r="F16" s="18" t="s">
        <v>74</v>
      </c>
      <c r="G16" s="8" t="s">
        <v>24</v>
      </c>
      <c r="H16" s="19">
        <v>100</v>
      </c>
      <c r="I16" s="19">
        <f t="shared" si="0"/>
        <v>50</v>
      </c>
      <c r="J16" s="7"/>
      <c r="K16" s="7"/>
      <c r="L16" s="7"/>
      <c r="M16" s="7"/>
      <c r="N16" s="8"/>
      <c r="O16" s="8"/>
      <c r="P16" s="8"/>
      <c r="Q16" s="8">
        <v>8</v>
      </c>
      <c r="R16" s="8"/>
      <c r="S16" s="8">
        <v>41</v>
      </c>
      <c r="T16" s="8"/>
      <c r="U16" s="8">
        <v>33</v>
      </c>
      <c r="V16" s="8"/>
      <c r="W16" s="8">
        <v>16</v>
      </c>
      <c r="X16" s="8"/>
      <c r="Y16" s="8">
        <v>96</v>
      </c>
      <c r="Z16" s="8"/>
      <c r="AA16" s="8">
        <v>121</v>
      </c>
      <c r="AB16" s="8"/>
      <c r="AC16" s="8">
        <v>76</v>
      </c>
      <c r="AD16" s="8"/>
      <c r="AE16" s="8">
        <v>10</v>
      </c>
      <c r="AF16" s="8"/>
      <c r="AG16" s="8"/>
      <c r="AH16" s="8"/>
      <c r="AI16" s="8"/>
      <c r="AJ16" s="8"/>
      <c r="AK16" s="8">
        <v>401</v>
      </c>
    </row>
    <row r="17" spans="1:37" s="2" customFormat="1" ht="85.15" customHeight="1" x14ac:dyDescent="0.2">
      <c r="A17" s="17">
        <v>100033003</v>
      </c>
      <c r="B17" s="17"/>
      <c r="C17" s="8" t="s">
        <v>8</v>
      </c>
      <c r="D17" s="8" t="s">
        <v>9</v>
      </c>
      <c r="E17" s="8" t="s">
        <v>65</v>
      </c>
      <c r="F17" s="18" t="s">
        <v>75</v>
      </c>
      <c r="G17" s="8" t="s">
        <v>24</v>
      </c>
      <c r="H17" s="19">
        <v>100</v>
      </c>
      <c r="I17" s="19">
        <f t="shared" si="0"/>
        <v>50</v>
      </c>
      <c r="J17" s="7"/>
      <c r="K17" s="7"/>
      <c r="L17" s="7"/>
      <c r="M17" s="7"/>
      <c r="N17" s="8"/>
      <c r="O17" s="8">
        <v>10</v>
      </c>
      <c r="P17" s="8"/>
      <c r="Q17" s="8"/>
      <c r="R17" s="8"/>
      <c r="S17" s="8">
        <v>45</v>
      </c>
      <c r="T17" s="8"/>
      <c r="U17" s="8">
        <v>39</v>
      </c>
      <c r="V17" s="8"/>
      <c r="W17" s="8">
        <v>20</v>
      </c>
      <c r="X17" s="8"/>
      <c r="Y17" s="8">
        <v>26</v>
      </c>
      <c r="Z17" s="8"/>
      <c r="AA17" s="8">
        <v>40</v>
      </c>
      <c r="AB17" s="8"/>
      <c r="AC17" s="8">
        <v>58</v>
      </c>
      <c r="AD17" s="8"/>
      <c r="AE17" s="8">
        <v>5</v>
      </c>
      <c r="AF17" s="8"/>
      <c r="AG17" s="8"/>
      <c r="AH17" s="8"/>
      <c r="AI17" s="8"/>
      <c r="AJ17" s="8"/>
      <c r="AK17" s="8">
        <v>243</v>
      </c>
    </row>
    <row r="18" spans="1:37" s="2" customFormat="1" ht="85.15" customHeight="1" x14ac:dyDescent="0.2">
      <c r="A18" s="17">
        <v>100033004</v>
      </c>
      <c r="B18" s="10"/>
      <c r="C18" s="8" t="s">
        <v>8</v>
      </c>
      <c r="D18" s="8" t="s">
        <v>9</v>
      </c>
      <c r="E18" s="8" t="s">
        <v>76</v>
      </c>
      <c r="F18" s="18" t="s">
        <v>77</v>
      </c>
      <c r="G18" s="8" t="s">
        <v>24</v>
      </c>
      <c r="H18" s="19">
        <v>100</v>
      </c>
      <c r="I18" s="19">
        <f t="shared" si="0"/>
        <v>50</v>
      </c>
      <c r="J18" s="7"/>
      <c r="K18" s="7"/>
      <c r="L18" s="7"/>
      <c r="M18" s="7"/>
      <c r="N18" s="8"/>
      <c r="O18" s="8"/>
      <c r="P18" s="8"/>
      <c r="Q18" s="8"/>
      <c r="R18" s="8"/>
      <c r="S18" s="8"/>
      <c r="T18" s="8"/>
      <c r="U18" s="8">
        <v>16</v>
      </c>
      <c r="V18" s="8"/>
      <c r="W18" s="8"/>
      <c r="X18" s="8"/>
      <c r="Y18" s="8">
        <v>41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>
        <v>57</v>
      </c>
    </row>
    <row r="19" spans="1:37" s="2" customFormat="1" ht="85.15" customHeight="1" x14ac:dyDescent="0.2">
      <c r="A19" s="17">
        <v>100033005</v>
      </c>
      <c r="B19" s="10"/>
      <c r="C19" s="8" t="s">
        <v>8</v>
      </c>
      <c r="D19" s="8" t="s">
        <v>9</v>
      </c>
      <c r="E19" s="8" t="s">
        <v>76</v>
      </c>
      <c r="F19" s="18" t="s">
        <v>78</v>
      </c>
      <c r="G19" s="8" t="s">
        <v>24</v>
      </c>
      <c r="H19" s="19">
        <v>100</v>
      </c>
      <c r="I19" s="19">
        <f t="shared" si="0"/>
        <v>50</v>
      </c>
      <c r="J19" s="7"/>
      <c r="K19" s="7"/>
      <c r="L19" s="7"/>
      <c r="M19" s="7"/>
      <c r="N19" s="8"/>
      <c r="O19" s="8"/>
      <c r="P19" s="8"/>
      <c r="Q19" s="8"/>
      <c r="R19" s="8"/>
      <c r="S19" s="8">
        <v>43</v>
      </c>
      <c r="T19" s="8"/>
      <c r="U19" s="8">
        <v>48</v>
      </c>
      <c r="V19" s="8"/>
      <c r="W19" s="8"/>
      <c r="X19" s="8"/>
      <c r="Y19" s="8">
        <v>75</v>
      </c>
      <c r="Z19" s="8"/>
      <c r="AA19" s="8">
        <v>66</v>
      </c>
      <c r="AB19" s="8"/>
      <c r="AC19" s="8">
        <v>42</v>
      </c>
      <c r="AD19" s="8"/>
      <c r="AE19" s="8"/>
      <c r="AF19" s="8"/>
      <c r="AG19" s="8"/>
      <c r="AH19" s="8"/>
      <c r="AI19" s="8"/>
      <c r="AJ19" s="8">
        <v>41</v>
      </c>
      <c r="AK19" s="8">
        <v>315</v>
      </c>
    </row>
    <row r="20" spans="1:37" s="2" customFormat="1" ht="85.15" customHeight="1" x14ac:dyDescent="0.2">
      <c r="A20" s="17">
        <v>100033006</v>
      </c>
      <c r="B20" s="10"/>
      <c r="C20" s="8" t="s">
        <v>8</v>
      </c>
      <c r="D20" s="8" t="s">
        <v>9</v>
      </c>
      <c r="E20" s="8" t="s">
        <v>65</v>
      </c>
      <c r="F20" s="18" t="s">
        <v>80</v>
      </c>
      <c r="G20" s="8" t="s">
        <v>24</v>
      </c>
      <c r="H20" s="19">
        <v>90</v>
      </c>
      <c r="I20" s="19">
        <f t="shared" si="0"/>
        <v>45</v>
      </c>
      <c r="J20" s="7"/>
      <c r="K20" s="7"/>
      <c r="L20" s="7"/>
      <c r="M20" s="7"/>
      <c r="N20" s="8"/>
      <c r="O20" s="8"/>
      <c r="P20" s="8"/>
      <c r="Q20" s="8"/>
      <c r="R20" s="8"/>
      <c r="S20" s="8"/>
      <c r="T20" s="8"/>
      <c r="U20" s="8"/>
      <c r="V20" s="8"/>
      <c r="W20" s="8">
        <v>41</v>
      </c>
      <c r="X20" s="8"/>
      <c r="Y20" s="8">
        <v>97</v>
      </c>
      <c r="Z20" s="8"/>
      <c r="AA20" s="8">
        <v>53</v>
      </c>
      <c r="AB20" s="8"/>
      <c r="AC20" s="8"/>
      <c r="AD20" s="8"/>
      <c r="AE20" s="8"/>
      <c r="AF20" s="8"/>
      <c r="AG20" s="8"/>
      <c r="AH20" s="8"/>
      <c r="AI20" s="8"/>
      <c r="AJ20" s="8"/>
      <c r="AK20" s="8">
        <v>191</v>
      </c>
    </row>
    <row r="21" spans="1:37" s="2" customFormat="1" ht="85.15" customHeight="1" x14ac:dyDescent="0.2">
      <c r="A21" s="17">
        <v>100033007</v>
      </c>
      <c r="B21" s="10"/>
      <c r="C21" s="8" t="s">
        <v>8</v>
      </c>
      <c r="D21" s="8" t="s">
        <v>9</v>
      </c>
      <c r="E21" s="8" t="s">
        <v>65</v>
      </c>
      <c r="F21" s="18" t="s">
        <v>81</v>
      </c>
      <c r="G21" s="8" t="s">
        <v>24</v>
      </c>
      <c r="H21" s="19">
        <v>90</v>
      </c>
      <c r="I21" s="19">
        <f t="shared" si="0"/>
        <v>45</v>
      </c>
      <c r="J21" s="7"/>
      <c r="K21" s="7"/>
      <c r="L21" s="7"/>
      <c r="M21" s="7"/>
      <c r="N21" s="8"/>
      <c r="O21" s="8"/>
      <c r="P21" s="8"/>
      <c r="Q21" s="8"/>
      <c r="R21" s="8"/>
      <c r="S21" s="8"/>
      <c r="T21" s="8"/>
      <c r="U21" s="8"/>
      <c r="V21" s="8"/>
      <c r="W21" s="8">
        <v>4</v>
      </c>
      <c r="X21" s="8"/>
      <c r="Y21" s="8">
        <v>44</v>
      </c>
      <c r="Z21" s="8"/>
      <c r="AA21" s="8"/>
      <c r="AB21" s="8"/>
      <c r="AC21" s="8">
        <v>4</v>
      </c>
      <c r="AD21" s="8"/>
      <c r="AE21" s="8"/>
      <c r="AF21" s="8"/>
      <c r="AG21" s="8"/>
      <c r="AH21" s="8"/>
      <c r="AI21" s="8"/>
      <c r="AJ21" s="8">
        <v>6</v>
      </c>
      <c r="AK21" s="8">
        <v>58</v>
      </c>
    </row>
    <row r="22" spans="1:37" s="2" customFormat="1" ht="85.15" customHeight="1" x14ac:dyDescent="0.2">
      <c r="A22" s="17">
        <v>100033029</v>
      </c>
      <c r="B22" s="17"/>
      <c r="C22" s="8" t="s">
        <v>8</v>
      </c>
      <c r="D22" s="8" t="s">
        <v>9</v>
      </c>
      <c r="E22" s="8" t="s">
        <v>82</v>
      </c>
      <c r="F22" s="18" t="s">
        <v>83</v>
      </c>
      <c r="G22" s="8" t="s">
        <v>24</v>
      </c>
      <c r="H22" s="19">
        <v>100</v>
      </c>
      <c r="I22" s="19">
        <f t="shared" si="0"/>
        <v>50</v>
      </c>
      <c r="J22" s="7"/>
      <c r="K22" s="7"/>
      <c r="L22" s="7"/>
      <c r="M22" s="7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>
        <v>58</v>
      </c>
      <c r="Z22" s="8"/>
      <c r="AA22" s="8">
        <v>20</v>
      </c>
      <c r="AB22" s="8"/>
      <c r="AC22" s="8"/>
      <c r="AD22" s="8"/>
      <c r="AE22" s="8"/>
      <c r="AF22" s="8"/>
      <c r="AG22" s="8"/>
      <c r="AH22" s="8"/>
      <c r="AI22" s="8"/>
      <c r="AJ22" s="8"/>
      <c r="AK22" s="8">
        <v>78</v>
      </c>
    </row>
    <row r="23" spans="1:37" s="2" customFormat="1" ht="85.15" customHeight="1" x14ac:dyDescent="0.2">
      <c r="A23" s="17">
        <v>100033075</v>
      </c>
      <c r="B23" s="10"/>
      <c r="C23" s="8" t="s">
        <v>8</v>
      </c>
      <c r="D23" s="8" t="s">
        <v>9</v>
      </c>
      <c r="E23" s="8" t="s">
        <v>84</v>
      </c>
      <c r="F23" s="18" t="s">
        <v>85</v>
      </c>
      <c r="G23" s="8" t="s">
        <v>12</v>
      </c>
      <c r="H23" s="19">
        <v>130</v>
      </c>
      <c r="I23" s="19">
        <f t="shared" si="0"/>
        <v>65</v>
      </c>
      <c r="J23" s="7"/>
      <c r="K23" s="7"/>
      <c r="L23" s="7"/>
      <c r="M23" s="7"/>
      <c r="N23" s="8"/>
      <c r="O23" s="8"/>
      <c r="P23" s="8"/>
      <c r="Q23" s="8">
        <v>45</v>
      </c>
      <c r="R23" s="8"/>
      <c r="S23" s="8">
        <v>67</v>
      </c>
      <c r="T23" s="8"/>
      <c r="U23" s="8">
        <v>136</v>
      </c>
      <c r="V23" s="8"/>
      <c r="W23" s="8">
        <v>129</v>
      </c>
      <c r="X23" s="8"/>
      <c r="Y23" s="8">
        <v>161</v>
      </c>
      <c r="Z23" s="8"/>
      <c r="AA23" s="8">
        <v>196</v>
      </c>
      <c r="AB23" s="8"/>
      <c r="AC23" s="8">
        <v>151</v>
      </c>
      <c r="AD23" s="8"/>
      <c r="AE23" s="8">
        <v>73</v>
      </c>
      <c r="AF23" s="8"/>
      <c r="AG23" s="8">
        <v>45</v>
      </c>
      <c r="AH23" s="8"/>
      <c r="AI23" s="8"/>
      <c r="AJ23" s="8"/>
      <c r="AK23" s="8">
        <v>1003</v>
      </c>
    </row>
    <row r="24" spans="1:37" s="2" customFormat="1" ht="85.15" customHeight="1" x14ac:dyDescent="0.2">
      <c r="A24" s="17">
        <v>100033080</v>
      </c>
      <c r="B24" s="17"/>
      <c r="C24" s="8" t="s">
        <v>8</v>
      </c>
      <c r="D24" s="8" t="s">
        <v>9</v>
      </c>
      <c r="E24" s="8" t="s">
        <v>86</v>
      </c>
      <c r="F24" s="18" t="s">
        <v>87</v>
      </c>
      <c r="G24" s="8" t="s">
        <v>12</v>
      </c>
      <c r="H24" s="19">
        <v>120</v>
      </c>
      <c r="I24" s="19">
        <f t="shared" si="0"/>
        <v>60</v>
      </c>
      <c r="J24" s="7"/>
      <c r="K24" s="7"/>
      <c r="L24" s="7"/>
      <c r="M24" s="7"/>
      <c r="N24" s="8"/>
      <c r="O24" s="8"/>
      <c r="P24" s="8"/>
      <c r="Q24" s="8">
        <v>9</v>
      </c>
      <c r="R24" s="8"/>
      <c r="S24" s="8">
        <v>8</v>
      </c>
      <c r="T24" s="8"/>
      <c r="U24" s="8">
        <v>12</v>
      </c>
      <c r="V24" s="8"/>
      <c r="W24" s="8">
        <v>17</v>
      </c>
      <c r="X24" s="8"/>
      <c r="Y24" s="8">
        <v>36</v>
      </c>
      <c r="Z24" s="8"/>
      <c r="AA24" s="8">
        <v>48</v>
      </c>
      <c r="AB24" s="8"/>
      <c r="AC24" s="8">
        <v>40</v>
      </c>
      <c r="AD24" s="8"/>
      <c r="AE24" s="8">
        <v>16</v>
      </c>
      <c r="AF24" s="8"/>
      <c r="AG24" s="8"/>
      <c r="AH24" s="8"/>
      <c r="AI24" s="8"/>
      <c r="AJ24" s="8"/>
      <c r="AK24" s="8">
        <v>186</v>
      </c>
    </row>
    <row r="25" spans="1:37" s="2" customFormat="1" ht="85.15" customHeight="1" x14ac:dyDescent="0.2">
      <c r="A25" s="17">
        <v>100033081</v>
      </c>
      <c r="B25" s="17"/>
      <c r="C25" s="8" t="s">
        <v>8</v>
      </c>
      <c r="D25" s="8" t="s">
        <v>9</v>
      </c>
      <c r="E25" s="8" t="s">
        <v>86</v>
      </c>
      <c r="F25" s="18" t="s">
        <v>88</v>
      </c>
      <c r="G25" s="8" t="s">
        <v>12</v>
      </c>
      <c r="H25" s="19">
        <v>120</v>
      </c>
      <c r="I25" s="19">
        <f t="shared" si="0"/>
        <v>60</v>
      </c>
      <c r="J25" s="7"/>
      <c r="K25" s="7"/>
      <c r="L25" s="7"/>
      <c r="M25" s="7"/>
      <c r="N25" s="8"/>
      <c r="O25" s="8"/>
      <c r="P25" s="8"/>
      <c r="Q25" s="8">
        <v>2</v>
      </c>
      <c r="R25" s="8"/>
      <c r="S25" s="8">
        <v>8</v>
      </c>
      <c r="T25" s="8"/>
      <c r="U25" s="8">
        <v>23</v>
      </c>
      <c r="V25" s="8"/>
      <c r="W25" s="8">
        <v>17</v>
      </c>
      <c r="X25" s="8"/>
      <c r="Y25" s="8">
        <v>45</v>
      </c>
      <c r="Z25" s="8"/>
      <c r="AA25" s="8">
        <v>64</v>
      </c>
      <c r="AB25" s="8"/>
      <c r="AC25" s="8">
        <v>46</v>
      </c>
      <c r="AD25" s="8"/>
      <c r="AE25" s="8">
        <v>23</v>
      </c>
      <c r="AF25" s="8"/>
      <c r="AG25" s="8"/>
      <c r="AH25" s="8"/>
      <c r="AI25" s="8"/>
      <c r="AJ25" s="8"/>
      <c r="AK25" s="8">
        <v>228</v>
      </c>
    </row>
    <row r="26" spans="1:37" s="2" customFormat="1" ht="85.15" customHeight="1" x14ac:dyDescent="0.2">
      <c r="A26" s="17">
        <v>100033082</v>
      </c>
      <c r="B26" s="10"/>
      <c r="C26" s="8" t="s">
        <v>8</v>
      </c>
      <c r="D26" s="8" t="s">
        <v>9</v>
      </c>
      <c r="E26" s="8" t="s">
        <v>86</v>
      </c>
      <c r="F26" s="18" t="s">
        <v>89</v>
      </c>
      <c r="G26" s="8" t="s">
        <v>12</v>
      </c>
      <c r="H26" s="19">
        <v>120</v>
      </c>
      <c r="I26" s="19">
        <f t="shared" si="0"/>
        <v>60</v>
      </c>
      <c r="J26" s="7"/>
      <c r="K26" s="7"/>
      <c r="L26" s="7"/>
      <c r="M26" s="7"/>
      <c r="N26" s="8"/>
      <c r="O26" s="8"/>
      <c r="P26" s="8"/>
      <c r="Q26" s="8">
        <v>15</v>
      </c>
      <c r="R26" s="8"/>
      <c r="S26" s="8">
        <v>17</v>
      </c>
      <c r="T26" s="8"/>
      <c r="U26" s="8">
        <v>25</v>
      </c>
      <c r="V26" s="8"/>
      <c r="W26" s="8">
        <v>10</v>
      </c>
      <c r="X26" s="8"/>
      <c r="Y26" s="8">
        <v>33</v>
      </c>
      <c r="Z26" s="8"/>
      <c r="AA26" s="8">
        <v>40</v>
      </c>
      <c r="AB26" s="8"/>
      <c r="AC26" s="8">
        <v>31</v>
      </c>
      <c r="AD26" s="8"/>
      <c r="AE26" s="8">
        <v>14</v>
      </c>
      <c r="AF26" s="8"/>
      <c r="AG26" s="8"/>
      <c r="AH26" s="8"/>
      <c r="AI26" s="8"/>
      <c r="AJ26" s="8"/>
      <c r="AK26" s="8">
        <v>185</v>
      </c>
    </row>
    <row r="27" spans="1:37" s="2" customFormat="1" ht="85.15" customHeight="1" x14ac:dyDescent="0.2">
      <c r="A27" s="17">
        <v>100033083</v>
      </c>
      <c r="B27" s="10"/>
      <c r="C27" s="8" t="s">
        <v>8</v>
      </c>
      <c r="D27" s="8" t="s">
        <v>9</v>
      </c>
      <c r="E27" s="8" t="s">
        <v>86</v>
      </c>
      <c r="F27" s="18" t="s">
        <v>90</v>
      </c>
      <c r="G27" s="8" t="s">
        <v>12</v>
      </c>
      <c r="H27" s="19">
        <v>120</v>
      </c>
      <c r="I27" s="19">
        <f t="shared" si="0"/>
        <v>60</v>
      </c>
      <c r="J27" s="7"/>
      <c r="K27" s="7"/>
      <c r="L27" s="7"/>
      <c r="M27" s="7"/>
      <c r="N27" s="8"/>
      <c r="O27" s="8"/>
      <c r="P27" s="8"/>
      <c r="Q27" s="8">
        <v>15</v>
      </c>
      <c r="R27" s="8"/>
      <c r="S27" s="8">
        <v>18</v>
      </c>
      <c r="T27" s="8"/>
      <c r="U27" s="8">
        <v>20</v>
      </c>
      <c r="V27" s="8"/>
      <c r="W27" s="8">
        <v>14</v>
      </c>
      <c r="X27" s="8"/>
      <c r="Y27" s="8">
        <v>25</v>
      </c>
      <c r="Z27" s="8"/>
      <c r="AA27" s="8">
        <v>36</v>
      </c>
      <c r="AB27" s="8"/>
      <c r="AC27" s="8">
        <v>27</v>
      </c>
      <c r="AD27" s="8"/>
      <c r="AE27" s="8">
        <v>15</v>
      </c>
      <c r="AF27" s="8"/>
      <c r="AG27" s="8"/>
      <c r="AH27" s="8"/>
      <c r="AI27" s="8"/>
      <c r="AJ27" s="8"/>
      <c r="AK27" s="8">
        <v>170</v>
      </c>
    </row>
    <row r="28" spans="1:37" s="2" customFormat="1" ht="85.15" customHeight="1" x14ac:dyDescent="0.2">
      <c r="A28" s="17">
        <v>100033090</v>
      </c>
      <c r="B28" s="10"/>
      <c r="C28" s="8" t="s">
        <v>8</v>
      </c>
      <c r="D28" s="8" t="s">
        <v>9</v>
      </c>
      <c r="E28" s="8" t="s">
        <v>65</v>
      </c>
      <c r="F28" s="18" t="s">
        <v>91</v>
      </c>
      <c r="G28" s="8" t="s">
        <v>44</v>
      </c>
      <c r="H28" s="19">
        <v>90</v>
      </c>
      <c r="I28" s="19">
        <f t="shared" si="0"/>
        <v>45</v>
      </c>
      <c r="J28" s="7"/>
      <c r="K28" s="7"/>
      <c r="L28" s="7"/>
      <c r="M28" s="7"/>
      <c r="N28" s="8"/>
      <c r="O28" s="8"/>
      <c r="P28" s="8"/>
      <c r="Q28" s="8"/>
      <c r="R28" s="8">
        <v>26</v>
      </c>
      <c r="S28" s="8"/>
      <c r="T28" s="8">
        <v>177</v>
      </c>
      <c r="U28" s="8"/>
      <c r="V28" s="8">
        <v>97</v>
      </c>
      <c r="W28" s="8"/>
      <c r="X28" s="8">
        <v>232</v>
      </c>
      <c r="Y28" s="8"/>
      <c r="Z28" s="8">
        <v>122</v>
      </c>
      <c r="AA28" s="8"/>
      <c r="AB28" s="8">
        <v>67</v>
      </c>
      <c r="AC28" s="8"/>
      <c r="AD28" s="8"/>
      <c r="AE28" s="8"/>
      <c r="AF28" s="8"/>
      <c r="AG28" s="8"/>
      <c r="AH28" s="8"/>
      <c r="AI28" s="8"/>
      <c r="AJ28" s="8"/>
      <c r="AK28" s="8">
        <v>721</v>
      </c>
    </row>
    <row r="29" spans="1:37" s="2" customFormat="1" ht="85.15" customHeight="1" x14ac:dyDescent="0.2">
      <c r="A29" s="17">
        <v>100033091</v>
      </c>
      <c r="B29" s="10"/>
      <c r="C29" s="8" t="s">
        <v>8</v>
      </c>
      <c r="D29" s="8" t="s">
        <v>9</v>
      </c>
      <c r="E29" s="8" t="s">
        <v>65</v>
      </c>
      <c r="F29" s="18" t="s">
        <v>92</v>
      </c>
      <c r="G29" s="8" t="s">
        <v>44</v>
      </c>
      <c r="H29" s="19">
        <v>90</v>
      </c>
      <c r="I29" s="19">
        <f t="shared" si="0"/>
        <v>45</v>
      </c>
      <c r="J29" s="7"/>
      <c r="K29" s="7"/>
      <c r="L29" s="7"/>
      <c r="M29" s="7"/>
      <c r="N29" s="8"/>
      <c r="O29" s="8"/>
      <c r="P29" s="8"/>
      <c r="Q29" s="8"/>
      <c r="R29" s="8"/>
      <c r="S29" s="8"/>
      <c r="T29" s="8">
        <v>125</v>
      </c>
      <c r="U29" s="8"/>
      <c r="V29" s="8">
        <v>205</v>
      </c>
      <c r="W29" s="8"/>
      <c r="X29" s="8">
        <v>212</v>
      </c>
      <c r="Y29" s="8"/>
      <c r="Z29" s="8">
        <v>58</v>
      </c>
      <c r="AA29" s="8"/>
      <c r="AB29" s="8">
        <v>10</v>
      </c>
      <c r="AC29" s="8"/>
      <c r="AD29" s="8"/>
      <c r="AE29" s="8"/>
      <c r="AF29" s="8"/>
      <c r="AG29" s="8"/>
      <c r="AH29" s="8"/>
      <c r="AI29" s="8"/>
      <c r="AJ29" s="8"/>
      <c r="AK29" s="8">
        <v>610</v>
      </c>
    </row>
    <row r="30" spans="1:37" s="2" customFormat="1" ht="85.15" customHeight="1" x14ac:dyDescent="0.2">
      <c r="A30" s="17">
        <v>100033093</v>
      </c>
      <c r="B30" s="10"/>
      <c r="C30" s="8" t="s">
        <v>8</v>
      </c>
      <c r="D30" s="8" t="s">
        <v>9</v>
      </c>
      <c r="E30" s="8" t="s">
        <v>76</v>
      </c>
      <c r="F30" s="18" t="s">
        <v>93</v>
      </c>
      <c r="G30" s="8" t="s">
        <v>44</v>
      </c>
      <c r="H30" s="19">
        <v>100</v>
      </c>
      <c r="I30" s="19">
        <f t="shared" si="0"/>
        <v>50</v>
      </c>
      <c r="J30" s="7"/>
      <c r="K30" s="7"/>
      <c r="L30" s="7"/>
      <c r="M30" s="7"/>
      <c r="N30" s="8"/>
      <c r="O30" s="8"/>
      <c r="P30" s="8"/>
      <c r="Q30" s="8"/>
      <c r="R30" s="8"/>
      <c r="S30" s="8"/>
      <c r="T30" s="8">
        <v>73</v>
      </c>
      <c r="U30" s="8"/>
      <c r="V30" s="8">
        <v>86</v>
      </c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>
        <v>159</v>
      </c>
    </row>
    <row r="31" spans="1:37" s="2" customFormat="1" ht="85.15" customHeight="1" x14ac:dyDescent="0.2">
      <c r="A31" s="17">
        <v>100033094</v>
      </c>
      <c r="B31" s="17"/>
      <c r="C31" s="8" t="s">
        <v>8</v>
      </c>
      <c r="D31" s="8" t="s">
        <v>9</v>
      </c>
      <c r="E31" s="8" t="s">
        <v>76</v>
      </c>
      <c r="F31" s="18" t="s">
        <v>94</v>
      </c>
      <c r="G31" s="8" t="s">
        <v>44</v>
      </c>
      <c r="H31" s="19">
        <v>100</v>
      </c>
      <c r="I31" s="19">
        <f t="shared" si="0"/>
        <v>50</v>
      </c>
      <c r="J31" s="7"/>
      <c r="K31" s="7"/>
      <c r="L31" s="7"/>
      <c r="M31" s="7"/>
      <c r="N31" s="8"/>
      <c r="O31" s="8"/>
      <c r="P31" s="8"/>
      <c r="Q31" s="8"/>
      <c r="R31" s="8">
        <v>8</v>
      </c>
      <c r="S31" s="8"/>
      <c r="T31" s="8">
        <v>44</v>
      </c>
      <c r="U31" s="8"/>
      <c r="V31" s="8">
        <v>83</v>
      </c>
      <c r="W31" s="8"/>
      <c r="X31" s="8">
        <v>97</v>
      </c>
      <c r="Y31" s="8"/>
      <c r="Z31" s="8"/>
      <c r="AA31" s="8"/>
      <c r="AB31" s="8">
        <v>15</v>
      </c>
      <c r="AC31" s="8"/>
      <c r="AD31" s="8"/>
      <c r="AE31" s="8"/>
      <c r="AF31" s="8"/>
      <c r="AG31" s="8"/>
      <c r="AH31" s="8"/>
      <c r="AI31" s="8"/>
      <c r="AJ31" s="8"/>
      <c r="AK31" s="8">
        <v>247</v>
      </c>
    </row>
    <row r="32" spans="1:37" s="2" customFormat="1" ht="85.15" customHeight="1" x14ac:dyDescent="0.2">
      <c r="A32" s="17">
        <v>100033095</v>
      </c>
      <c r="B32" s="10"/>
      <c r="C32" s="8" t="s">
        <v>8</v>
      </c>
      <c r="D32" s="8" t="s">
        <v>9</v>
      </c>
      <c r="E32" s="8" t="s">
        <v>71</v>
      </c>
      <c r="F32" s="18" t="s">
        <v>95</v>
      </c>
      <c r="G32" s="8" t="s">
        <v>44</v>
      </c>
      <c r="H32" s="19">
        <v>109.1</v>
      </c>
      <c r="I32" s="19">
        <f t="shared" si="0"/>
        <v>54.55</v>
      </c>
      <c r="J32" s="7"/>
      <c r="K32" s="7"/>
      <c r="L32" s="7"/>
      <c r="M32" s="7"/>
      <c r="N32" s="8"/>
      <c r="O32" s="8"/>
      <c r="P32" s="8"/>
      <c r="Q32" s="8"/>
      <c r="R32" s="8">
        <v>7</v>
      </c>
      <c r="S32" s="8"/>
      <c r="T32" s="8">
        <v>170</v>
      </c>
      <c r="U32" s="8"/>
      <c r="V32" s="8">
        <v>161</v>
      </c>
      <c r="W32" s="8"/>
      <c r="X32" s="8">
        <v>88</v>
      </c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>
        <v>426</v>
      </c>
    </row>
    <row r="33" spans="1:37" s="2" customFormat="1" ht="85.15" customHeight="1" x14ac:dyDescent="0.2">
      <c r="A33" s="17">
        <v>100033098</v>
      </c>
      <c r="B33" s="10"/>
      <c r="C33" s="8" t="s">
        <v>8</v>
      </c>
      <c r="D33" s="8" t="s">
        <v>9</v>
      </c>
      <c r="E33" s="8" t="s">
        <v>82</v>
      </c>
      <c r="F33" s="18" t="s">
        <v>96</v>
      </c>
      <c r="G33" s="8" t="s">
        <v>44</v>
      </c>
      <c r="H33" s="19">
        <v>100</v>
      </c>
      <c r="I33" s="19">
        <f t="shared" si="0"/>
        <v>50</v>
      </c>
      <c r="J33" s="7"/>
      <c r="K33" s="7"/>
      <c r="L33" s="7"/>
      <c r="M33" s="7"/>
      <c r="N33" s="8"/>
      <c r="O33" s="8"/>
      <c r="P33" s="8"/>
      <c r="Q33" s="8"/>
      <c r="R33" s="8"/>
      <c r="S33" s="8"/>
      <c r="T33" s="8">
        <v>435</v>
      </c>
      <c r="U33" s="8"/>
      <c r="V33" s="8">
        <v>420</v>
      </c>
      <c r="W33" s="8"/>
      <c r="X33" s="8">
        <v>519</v>
      </c>
      <c r="Y33" s="8"/>
      <c r="Z33" s="8">
        <v>332</v>
      </c>
      <c r="AA33" s="8"/>
      <c r="AB33" s="8">
        <v>112</v>
      </c>
      <c r="AC33" s="8"/>
      <c r="AD33" s="8"/>
      <c r="AE33" s="8"/>
      <c r="AF33" s="8"/>
      <c r="AG33" s="8"/>
      <c r="AH33" s="8"/>
      <c r="AI33" s="8"/>
      <c r="AJ33" s="8"/>
      <c r="AK33" s="8">
        <v>1818</v>
      </c>
    </row>
    <row r="34" spans="1:37" s="2" customFormat="1" ht="85.15" customHeight="1" x14ac:dyDescent="0.2">
      <c r="A34" s="17">
        <v>100033099</v>
      </c>
      <c r="B34" s="10"/>
      <c r="C34" s="8" t="s">
        <v>8</v>
      </c>
      <c r="D34" s="8" t="s">
        <v>9</v>
      </c>
      <c r="E34" s="8" t="s">
        <v>82</v>
      </c>
      <c r="F34" s="18" t="s">
        <v>97</v>
      </c>
      <c r="G34" s="8" t="s">
        <v>44</v>
      </c>
      <c r="H34" s="19">
        <v>100</v>
      </c>
      <c r="I34" s="19">
        <f t="shared" si="0"/>
        <v>50</v>
      </c>
      <c r="J34" s="7"/>
      <c r="K34" s="7"/>
      <c r="L34" s="7"/>
      <c r="M34" s="7"/>
      <c r="N34" s="8"/>
      <c r="O34" s="8"/>
      <c r="P34" s="8"/>
      <c r="Q34" s="8"/>
      <c r="R34" s="8">
        <v>19</v>
      </c>
      <c r="S34" s="8"/>
      <c r="T34" s="8">
        <v>95</v>
      </c>
      <c r="U34" s="8"/>
      <c r="V34" s="8">
        <v>123</v>
      </c>
      <c r="W34" s="8"/>
      <c r="X34" s="8">
        <v>191</v>
      </c>
      <c r="Y34" s="8"/>
      <c r="Z34" s="8">
        <v>20</v>
      </c>
      <c r="AA34" s="8"/>
      <c r="AB34" s="8">
        <v>27</v>
      </c>
      <c r="AC34" s="8"/>
      <c r="AD34" s="8"/>
      <c r="AE34" s="8"/>
      <c r="AF34" s="8"/>
      <c r="AG34" s="8"/>
      <c r="AH34" s="8"/>
      <c r="AI34" s="8"/>
      <c r="AJ34" s="8"/>
      <c r="AK34" s="8">
        <v>475</v>
      </c>
    </row>
    <row r="35" spans="1:37" s="2" customFormat="1" ht="85.15" customHeight="1" x14ac:dyDescent="0.2">
      <c r="A35" s="17">
        <v>100033101</v>
      </c>
      <c r="B35" s="17"/>
      <c r="C35" s="8" t="s">
        <v>8</v>
      </c>
      <c r="D35" s="8" t="s">
        <v>9</v>
      </c>
      <c r="E35" s="8" t="s">
        <v>99</v>
      </c>
      <c r="F35" s="18" t="s">
        <v>100</v>
      </c>
      <c r="G35" s="8" t="s">
        <v>44</v>
      </c>
      <c r="H35" s="19">
        <v>110</v>
      </c>
      <c r="I35" s="19">
        <f t="shared" si="0"/>
        <v>55</v>
      </c>
      <c r="J35" s="7"/>
      <c r="K35" s="7"/>
      <c r="L35" s="7"/>
      <c r="M35" s="7"/>
      <c r="N35" s="8"/>
      <c r="O35" s="8"/>
      <c r="P35" s="8"/>
      <c r="Q35" s="8"/>
      <c r="R35" s="8">
        <v>2</v>
      </c>
      <c r="S35" s="8"/>
      <c r="T35" s="8">
        <v>123</v>
      </c>
      <c r="U35" s="8"/>
      <c r="V35" s="8">
        <v>177</v>
      </c>
      <c r="W35" s="8"/>
      <c r="X35" s="8">
        <v>200</v>
      </c>
      <c r="Y35" s="8"/>
      <c r="Z35" s="8">
        <v>55</v>
      </c>
      <c r="AA35" s="8"/>
      <c r="AB35" s="8">
        <v>35</v>
      </c>
      <c r="AC35" s="8"/>
      <c r="AD35" s="8"/>
      <c r="AE35" s="8"/>
      <c r="AF35" s="8"/>
      <c r="AG35" s="8"/>
      <c r="AH35" s="8"/>
      <c r="AI35" s="8"/>
      <c r="AJ35" s="8"/>
      <c r="AK35" s="8">
        <v>592</v>
      </c>
    </row>
    <row r="36" spans="1:37" s="2" customFormat="1" ht="85.15" customHeight="1" x14ac:dyDescent="0.2">
      <c r="A36" s="17">
        <v>100033102</v>
      </c>
      <c r="B36" s="10"/>
      <c r="C36" s="8" t="s">
        <v>8</v>
      </c>
      <c r="D36" s="8" t="s">
        <v>9</v>
      </c>
      <c r="E36" s="8" t="s">
        <v>99</v>
      </c>
      <c r="F36" s="18" t="s">
        <v>101</v>
      </c>
      <c r="G36" s="8" t="s">
        <v>44</v>
      </c>
      <c r="H36" s="19">
        <v>110</v>
      </c>
      <c r="I36" s="19">
        <f t="shared" si="0"/>
        <v>55</v>
      </c>
      <c r="J36" s="7"/>
      <c r="K36" s="7"/>
      <c r="L36" s="7"/>
      <c r="M36" s="7"/>
      <c r="N36" s="8"/>
      <c r="O36" s="8"/>
      <c r="P36" s="8"/>
      <c r="Q36" s="8"/>
      <c r="R36" s="8"/>
      <c r="S36" s="8"/>
      <c r="T36" s="8">
        <v>162</v>
      </c>
      <c r="U36" s="8"/>
      <c r="V36" s="8">
        <v>248</v>
      </c>
      <c r="W36" s="8"/>
      <c r="X36" s="8">
        <v>228</v>
      </c>
      <c r="Y36" s="8"/>
      <c r="Z36" s="8">
        <v>63</v>
      </c>
      <c r="AA36" s="8"/>
      <c r="AB36" s="8">
        <v>29</v>
      </c>
      <c r="AC36" s="8"/>
      <c r="AD36" s="8"/>
      <c r="AE36" s="8"/>
      <c r="AF36" s="8"/>
      <c r="AG36" s="8"/>
      <c r="AH36" s="8"/>
      <c r="AI36" s="8"/>
      <c r="AJ36" s="8"/>
      <c r="AK36" s="8">
        <v>730</v>
      </c>
    </row>
    <row r="37" spans="1:37" s="2" customFormat="1" ht="85.15" customHeight="1" x14ac:dyDescent="0.2">
      <c r="A37" s="17">
        <v>100033103</v>
      </c>
      <c r="B37" s="10"/>
      <c r="C37" s="8" t="s">
        <v>8</v>
      </c>
      <c r="D37" s="8" t="s">
        <v>9</v>
      </c>
      <c r="E37" s="8" t="s">
        <v>99</v>
      </c>
      <c r="F37" s="18" t="s">
        <v>102</v>
      </c>
      <c r="G37" s="8" t="s">
        <v>44</v>
      </c>
      <c r="H37" s="19">
        <v>110</v>
      </c>
      <c r="I37" s="19">
        <f t="shared" si="0"/>
        <v>55</v>
      </c>
      <c r="J37" s="7"/>
      <c r="K37" s="7"/>
      <c r="L37" s="7"/>
      <c r="M37" s="7"/>
      <c r="N37" s="8"/>
      <c r="O37" s="8"/>
      <c r="P37" s="8"/>
      <c r="Q37" s="8"/>
      <c r="R37" s="8">
        <v>15</v>
      </c>
      <c r="S37" s="8"/>
      <c r="T37" s="8">
        <v>98</v>
      </c>
      <c r="U37" s="8"/>
      <c r="V37" s="8">
        <v>160</v>
      </c>
      <c r="W37" s="8"/>
      <c r="X37" s="8">
        <v>199</v>
      </c>
      <c r="Y37" s="8"/>
      <c r="Z37" s="8">
        <v>52</v>
      </c>
      <c r="AA37" s="8"/>
      <c r="AB37" s="8">
        <v>25</v>
      </c>
      <c r="AC37" s="8"/>
      <c r="AD37" s="8"/>
      <c r="AE37" s="8"/>
      <c r="AF37" s="8"/>
      <c r="AG37" s="8"/>
      <c r="AH37" s="8"/>
      <c r="AI37" s="8"/>
      <c r="AJ37" s="8"/>
      <c r="AK37" s="8">
        <v>549</v>
      </c>
    </row>
    <row r="38" spans="1:37" s="2" customFormat="1" ht="85.15" customHeight="1" x14ac:dyDescent="0.2">
      <c r="A38" s="17">
        <v>100033104</v>
      </c>
      <c r="B38" s="10"/>
      <c r="C38" s="8" t="s">
        <v>8</v>
      </c>
      <c r="D38" s="8" t="s">
        <v>9</v>
      </c>
      <c r="E38" s="8" t="s">
        <v>99</v>
      </c>
      <c r="F38" s="18" t="s">
        <v>103</v>
      </c>
      <c r="G38" s="8" t="s">
        <v>44</v>
      </c>
      <c r="H38" s="19">
        <v>110</v>
      </c>
      <c r="I38" s="19">
        <f t="shared" si="0"/>
        <v>55</v>
      </c>
      <c r="J38" s="7"/>
      <c r="K38" s="7"/>
      <c r="L38" s="7"/>
      <c r="M38" s="7"/>
      <c r="N38" s="8"/>
      <c r="O38" s="8"/>
      <c r="P38" s="8"/>
      <c r="Q38" s="8"/>
      <c r="R38" s="8">
        <v>18</v>
      </c>
      <c r="S38" s="8"/>
      <c r="T38" s="8">
        <v>70</v>
      </c>
      <c r="U38" s="8"/>
      <c r="V38" s="8">
        <v>132</v>
      </c>
      <c r="W38" s="8"/>
      <c r="X38" s="8">
        <v>159</v>
      </c>
      <c r="Y38" s="8"/>
      <c r="Z38" s="8">
        <v>50</v>
      </c>
      <c r="AA38" s="8"/>
      <c r="AB38" s="8">
        <v>27</v>
      </c>
      <c r="AC38" s="8"/>
      <c r="AD38" s="8"/>
      <c r="AE38" s="8"/>
      <c r="AF38" s="8"/>
      <c r="AG38" s="8"/>
      <c r="AH38" s="8"/>
      <c r="AI38" s="8"/>
      <c r="AJ38" s="8"/>
      <c r="AK38" s="8">
        <v>456</v>
      </c>
    </row>
    <row r="39" spans="1:37" s="2" customFormat="1" ht="85.15" customHeight="1" x14ac:dyDescent="0.2">
      <c r="A39" s="17">
        <v>100033105</v>
      </c>
      <c r="B39" s="10"/>
      <c r="C39" s="8" t="s">
        <v>8</v>
      </c>
      <c r="D39" s="8" t="s">
        <v>9</v>
      </c>
      <c r="E39" s="8" t="s">
        <v>104</v>
      </c>
      <c r="F39" s="18" t="s">
        <v>105</v>
      </c>
      <c r="G39" s="8" t="s">
        <v>44</v>
      </c>
      <c r="H39" s="19">
        <v>120</v>
      </c>
      <c r="I39" s="19">
        <f t="shared" si="0"/>
        <v>60</v>
      </c>
      <c r="J39" s="7"/>
      <c r="K39" s="7"/>
      <c r="L39" s="7"/>
      <c r="M39" s="7"/>
      <c r="N39" s="8"/>
      <c r="O39" s="8"/>
      <c r="P39" s="8"/>
      <c r="Q39" s="8"/>
      <c r="R39" s="8"/>
      <c r="S39" s="8"/>
      <c r="T39" s="8">
        <v>228</v>
      </c>
      <c r="U39" s="8"/>
      <c r="V39" s="8">
        <v>346</v>
      </c>
      <c r="W39" s="8"/>
      <c r="X39" s="8">
        <v>497</v>
      </c>
      <c r="Y39" s="8"/>
      <c r="Z39" s="8">
        <v>7</v>
      </c>
      <c r="AA39" s="8"/>
      <c r="AB39" s="8">
        <v>8</v>
      </c>
      <c r="AC39" s="8"/>
      <c r="AD39" s="8"/>
      <c r="AE39" s="8"/>
      <c r="AF39" s="8"/>
      <c r="AG39" s="8"/>
      <c r="AH39" s="8"/>
      <c r="AI39" s="8"/>
      <c r="AJ39" s="8"/>
      <c r="AK39" s="8">
        <v>1086</v>
      </c>
    </row>
    <row r="40" spans="1:37" s="2" customFormat="1" ht="85.15" customHeight="1" x14ac:dyDescent="0.2">
      <c r="A40" s="17">
        <v>100033106</v>
      </c>
      <c r="B40" s="10"/>
      <c r="C40" s="8" t="s">
        <v>8</v>
      </c>
      <c r="D40" s="8" t="s">
        <v>9</v>
      </c>
      <c r="E40" s="8" t="s">
        <v>104</v>
      </c>
      <c r="F40" s="18" t="s">
        <v>106</v>
      </c>
      <c r="G40" s="8" t="s">
        <v>44</v>
      </c>
      <c r="H40" s="19">
        <v>120</v>
      </c>
      <c r="I40" s="19">
        <f t="shared" si="0"/>
        <v>60</v>
      </c>
      <c r="J40" s="7"/>
      <c r="K40" s="7"/>
      <c r="L40" s="7"/>
      <c r="M40" s="7"/>
      <c r="N40" s="8"/>
      <c r="O40" s="8"/>
      <c r="P40" s="8"/>
      <c r="Q40" s="8"/>
      <c r="R40" s="8">
        <v>14</v>
      </c>
      <c r="S40" s="8"/>
      <c r="T40" s="8">
        <v>72</v>
      </c>
      <c r="U40" s="8"/>
      <c r="V40" s="8">
        <v>93</v>
      </c>
      <c r="W40" s="8"/>
      <c r="X40" s="8">
        <v>131</v>
      </c>
      <c r="Y40" s="8"/>
      <c r="Z40" s="8">
        <v>42</v>
      </c>
      <c r="AA40" s="8"/>
      <c r="AB40" s="8">
        <v>14</v>
      </c>
      <c r="AC40" s="8"/>
      <c r="AD40" s="8"/>
      <c r="AE40" s="8"/>
      <c r="AF40" s="8"/>
      <c r="AG40" s="8"/>
      <c r="AH40" s="8"/>
      <c r="AI40" s="8"/>
      <c r="AJ40" s="8"/>
      <c r="AK40" s="8">
        <v>366</v>
      </c>
    </row>
    <row r="41" spans="1:37" s="2" customFormat="1" ht="85.15" customHeight="1" x14ac:dyDescent="0.2">
      <c r="A41" s="17">
        <v>100033107</v>
      </c>
      <c r="B41" s="10"/>
      <c r="C41" s="8" t="s">
        <v>8</v>
      </c>
      <c r="D41" s="8" t="s">
        <v>9</v>
      </c>
      <c r="E41" s="8" t="s">
        <v>104</v>
      </c>
      <c r="F41" s="18" t="s">
        <v>107</v>
      </c>
      <c r="G41" s="8" t="s">
        <v>44</v>
      </c>
      <c r="H41" s="19">
        <v>120</v>
      </c>
      <c r="I41" s="19">
        <f t="shared" si="0"/>
        <v>60</v>
      </c>
      <c r="J41" s="7"/>
      <c r="K41" s="7"/>
      <c r="L41" s="7"/>
      <c r="M41" s="7"/>
      <c r="N41" s="8"/>
      <c r="O41" s="8"/>
      <c r="P41" s="8"/>
      <c r="Q41" s="8"/>
      <c r="R41" s="8"/>
      <c r="S41" s="8"/>
      <c r="T41" s="8">
        <v>56</v>
      </c>
      <c r="U41" s="8"/>
      <c r="V41" s="8">
        <v>139</v>
      </c>
      <c r="W41" s="8"/>
      <c r="X41" s="8">
        <v>99</v>
      </c>
      <c r="Y41" s="8"/>
      <c r="Z41" s="8">
        <v>42</v>
      </c>
      <c r="AA41" s="8"/>
      <c r="AB41" s="8">
        <v>12</v>
      </c>
      <c r="AC41" s="8"/>
      <c r="AD41" s="8"/>
      <c r="AE41" s="8"/>
      <c r="AF41" s="8"/>
      <c r="AG41" s="8"/>
      <c r="AH41" s="8"/>
      <c r="AI41" s="8"/>
      <c r="AJ41" s="8"/>
      <c r="AK41" s="8">
        <v>348</v>
      </c>
    </row>
    <row r="42" spans="1:37" s="2" customFormat="1" ht="85.15" customHeight="1" x14ac:dyDescent="0.2">
      <c r="A42" s="17">
        <v>100033108</v>
      </c>
      <c r="B42" s="10"/>
      <c r="C42" s="8" t="s">
        <v>8</v>
      </c>
      <c r="D42" s="8" t="s">
        <v>9</v>
      </c>
      <c r="E42" s="8" t="s">
        <v>104</v>
      </c>
      <c r="F42" s="18" t="s">
        <v>108</v>
      </c>
      <c r="G42" s="8" t="s">
        <v>44</v>
      </c>
      <c r="H42" s="19">
        <v>120</v>
      </c>
      <c r="I42" s="19">
        <f t="shared" si="0"/>
        <v>60</v>
      </c>
      <c r="J42" s="7"/>
      <c r="K42" s="7"/>
      <c r="L42" s="7"/>
      <c r="M42" s="7"/>
      <c r="N42" s="8"/>
      <c r="O42" s="8"/>
      <c r="P42" s="8"/>
      <c r="Q42" s="8"/>
      <c r="R42" s="8"/>
      <c r="S42" s="8"/>
      <c r="T42" s="8">
        <v>56</v>
      </c>
      <c r="U42" s="8"/>
      <c r="V42" s="8">
        <v>111</v>
      </c>
      <c r="W42" s="8"/>
      <c r="X42" s="8">
        <v>116</v>
      </c>
      <c r="Y42" s="8"/>
      <c r="Z42" s="8">
        <v>42</v>
      </c>
      <c r="AA42" s="8"/>
      <c r="AB42" s="8">
        <v>24</v>
      </c>
      <c r="AC42" s="8"/>
      <c r="AD42" s="8"/>
      <c r="AE42" s="8"/>
      <c r="AF42" s="8"/>
      <c r="AG42" s="8"/>
      <c r="AH42" s="8"/>
      <c r="AI42" s="8"/>
      <c r="AJ42" s="8"/>
      <c r="AK42" s="8">
        <v>349</v>
      </c>
    </row>
    <row r="43" spans="1:37" s="2" customFormat="1" ht="85.15" customHeight="1" x14ac:dyDescent="0.2">
      <c r="A43" s="17">
        <v>100033109</v>
      </c>
      <c r="B43" s="10"/>
      <c r="C43" s="8" t="s">
        <v>8</v>
      </c>
      <c r="D43" s="8" t="s">
        <v>9</v>
      </c>
      <c r="E43" s="8" t="s">
        <v>104</v>
      </c>
      <c r="F43" s="18" t="s">
        <v>98</v>
      </c>
      <c r="G43" s="8" t="s">
        <v>44</v>
      </c>
      <c r="H43" s="19">
        <v>120</v>
      </c>
      <c r="I43" s="19">
        <f t="shared" si="0"/>
        <v>60</v>
      </c>
      <c r="J43" s="7"/>
      <c r="K43" s="7"/>
      <c r="L43" s="7"/>
      <c r="M43" s="7"/>
      <c r="N43" s="8"/>
      <c r="O43" s="8"/>
      <c r="P43" s="8"/>
      <c r="Q43" s="8"/>
      <c r="R43" s="8">
        <v>1</v>
      </c>
      <c r="S43" s="8"/>
      <c r="T43" s="8">
        <v>37</v>
      </c>
      <c r="U43" s="8"/>
      <c r="V43" s="8">
        <v>47</v>
      </c>
      <c r="W43" s="8"/>
      <c r="X43" s="8">
        <v>55</v>
      </c>
      <c r="Y43" s="8"/>
      <c r="Z43" s="8">
        <v>15</v>
      </c>
      <c r="AA43" s="8"/>
      <c r="AB43" s="8">
        <v>7</v>
      </c>
      <c r="AC43" s="8"/>
      <c r="AD43" s="8"/>
      <c r="AE43" s="8"/>
      <c r="AF43" s="8"/>
      <c r="AG43" s="8"/>
      <c r="AH43" s="8"/>
      <c r="AI43" s="8"/>
      <c r="AJ43" s="8"/>
      <c r="AK43" s="8">
        <v>162</v>
      </c>
    </row>
    <row r="44" spans="1:37" s="2" customFormat="1" ht="85.15" customHeight="1" x14ac:dyDescent="0.2">
      <c r="A44" s="17">
        <v>100033110</v>
      </c>
      <c r="B44" s="10"/>
      <c r="C44" s="8" t="s">
        <v>8</v>
      </c>
      <c r="D44" s="8" t="s">
        <v>9</v>
      </c>
      <c r="E44" s="8" t="s">
        <v>104</v>
      </c>
      <c r="F44" s="18" t="s">
        <v>97</v>
      </c>
      <c r="G44" s="8" t="s">
        <v>44</v>
      </c>
      <c r="H44" s="19">
        <v>120</v>
      </c>
      <c r="I44" s="19">
        <f t="shared" si="0"/>
        <v>60</v>
      </c>
      <c r="J44" s="7"/>
      <c r="K44" s="7"/>
      <c r="L44" s="7"/>
      <c r="M44" s="7"/>
      <c r="N44" s="8"/>
      <c r="O44" s="8"/>
      <c r="P44" s="8"/>
      <c r="Q44" s="8"/>
      <c r="R44" s="8">
        <v>3</v>
      </c>
      <c r="S44" s="8"/>
      <c r="T44" s="8">
        <v>57</v>
      </c>
      <c r="U44" s="8"/>
      <c r="V44" s="8">
        <v>89</v>
      </c>
      <c r="W44" s="8"/>
      <c r="X44" s="8">
        <v>95</v>
      </c>
      <c r="Y44" s="8"/>
      <c r="Z44" s="8">
        <v>35</v>
      </c>
      <c r="AA44" s="8"/>
      <c r="AB44" s="8">
        <v>17</v>
      </c>
      <c r="AC44" s="8"/>
      <c r="AD44" s="8"/>
      <c r="AE44" s="8"/>
      <c r="AF44" s="8"/>
      <c r="AG44" s="8"/>
      <c r="AH44" s="8"/>
      <c r="AI44" s="8"/>
      <c r="AJ44" s="8"/>
      <c r="AK44" s="8">
        <v>296</v>
      </c>
    </row>
    <row r="45" spans="1:37" s="2" customFormat="1" ht="85.15" customHeight="1" x14ac:dyDescent="0.2">
      <c r="A45" s="17">
        <v>100033115</v>
      </c>
      <c r="B45" s="10"/>
      <c r="C45" s="8" t="s">
        <v>8</v>
      </c>
      <c r="D45" s="8" t="s">
        <v>9</v>
      </c>
      <c r="E45" s="8" t="s">
        <v>86</v>
      </c>
      <c r="F45" s="18" t="s">
        <v>109</v>
      </c>
      <c r="G45" s="8" t="s">
        <v>44</v>
      </c>
      <c r="H45" s="19">
        <v>120</v>
      </c>
      <c r="I45" s="19">
        <f t="shared" si="0"/>
        <v>60</v>
      </c>
      <c r="J45" s="7"/>
      <c r="K45" s="7"/>
      <c r="L45" s="7"/>
      <c r="M45" s="7"/>
      <c r="N45" s="8"/>
      <c r="O45" s="8"/>
      <c r="P45" s="8"/>
      <c r="Q45" s="8"/>
      <c r="R45" s="8">
        <v>7</v>
      </c>
      <c r="S45" s="8"/>
      <c r="T45" s="8">
        <v>21</v>
      </c>
      <c r="U45" s="8"/>
      <c r="V45" s="8">
        <v>37</v>
      </c>
      <c r="W45" s="8"/>
      <c r="X45" s="8">
        <v>31</v>
      </c>
      <c r="Y45" s="8"/>
      <c r="Z45" s="8">
        <v>14</v>
      </c>
      <c r="AA45" s="8"/>
      <c r="AB45" s="8">
        <v>10</v>
      </c>
      <c r="AC45" s="8"/>
      <c r="AD45" s="8"/>
      <c r="AE45" s="8"/>
      <c r="AF45" s="8"/>
      <c r="AG45" s="8"/>
      <c r="AH45" s="8"/>
      <c r="AI45" s="8"/>
      <c r="AJ45" s="8"/>
      <c r="AK45" s="8">
        <v>120</v>
      </c>
    </row>
    <row r="46" spans="1:37" s="2" customFormat="1" ht="85.15" customHeight="1" x14ac:dyDescent="0.2">
      <c r="A46" s="17">
        <v>100033116</v>
      </c>
      <c r="B46" s="10"/>
      <c r="C46" s="8" t="s">
        <v>8</v>
      </c>
      <c r="D46" s="8" t="s">
        <v>9</v>
      </c>
      <c r="E46" s="8" t="s">
        <v>86</v>
      </c>
      <c r="F46" s="18" t="s">
        <v>110</v>
      </c>
      <c r="G46" s="8" t="s">
        <v>44</v>
      </c>
      <c r="H46" s="19">
        <v>120</v>
      </c>
      <c r="I46" s="19">
        <f t="shared" si="0"/>
        <v>60</v>
      </c>
      <c r="J46" s="7"/>
      <c r="K46" s="7"/>
      <c r="L46" s="7"/>
      <c r="M46" s="7"/>
      <c r="N46" s="8"/>
      <c r="O46" s="8"/>
      <c r="P46" s="8"/>
      <c r="Q46" s="8"/>
      <c r="R46" s="8">
        <v>22</v>
      </c>
      <c r="S46" s="8"/>
      <c r="T46" s="8">
        <v>51</v>
      </c>
      <c r="U46" s="8"/>
      <c r="V46" s="8">
        <v>106</v>
      </c>
      <c r="W46" s="8"/>
      <c r="X46" s="8">
        <v>129</v>
      </c>
      <c r="Y46" s="8"/>
      <c r="Z46" s="8">
        <v>62</v>
      </c>
      <c r="AA46" s="8"/>
      <c r="AB46" s="8">
        <v>18</v>
      </c>
      <c r="AC46" s="8"/>
      <c r="AD46" s="8"/>
      <c r="AE46" s="8"/>
      <c r="AF46" s="8"/>
      <c r="AG46" s="8"/>
      <c r="AH46" s="8"/>
      <c r="AI46" s="8"/>
      <c r="AJ46" s="8"/>
      <c r="AK46" s="8">
        <v>388</v>
      </c>
    </row>
    <row r="47" spans="1:37" s="2" customFormat="1" ht="85.15" customHeight="1" x14ac:dyDescent="0.2">
      <c r="A47" s="17">
        <v>100033132</v>
      </c>
      <c r="B47" s="10"/>
      <c r="C47" s="8" t="s">
        <v>8</v>
      </c>
      <c r="D47" s="8" t="s">
        <v>9</v>
      </c>
      <c r="E47" s="8" t="s">
        <v>34</v>
      </c>
      <c r="F47" s="18" t="s">
        <v>35</v>
      </c>
      <c r="G47" s="8" t="s">
        <v>24</v>
      </c>
      <c r="H47" s="19">
        <v>145.46</v>
      </c>
      <c r="I47" s="19">
        <f t="shared" si="0"/>
        <v>72.73</v>
      </c>
      <c r="J47" s="7"/>
      <c r="K47" s="7"/>
      <c r="L47" s="7"/>
      <c r="M47" s="7"/>
      <c r="N47" s="8"/>
      <c r="O47" s="8"/>
      <c r="P47" s="8"/>
      <c r="Q47" s="8"/>
      <c r="R47" s="8"/>
      <c r="S47" s="8"/>
      <c r="T47" s="8">
        <v>17</v>
      </c>
      <c r="U47" s="8">
        <v>7</v>
      </c>
      <c r="V47" s="8">
        <v>4</v>
      </c>
      <c r="W47" s="8"/>
      <c r="X47" s="8">
        <v>3</v>
      </c>
      <c r="Y47" s="8">
        <v>1</v>
      </c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>
        <v>32</v>
      </c>
    </row>
    <row r="48" spans="1:37" s="2" customFormat="1" ht="85.15" customHeight="1" x14ac:dyDescent="0.2">
      <c r="A48" s="17">
        <v>100033160</v>
      </c>
      <c r="B48" s="10"/>
      <c r="C48" s="8" t="s">
        <v>8</v>
      </c>
      <c r="D48" s="8" t="s">
        <v>9</v>
      </c>
      <c r="E48" s="8" t="s">
        <v>82</v>
      </c>
      <c r="F48" s="18" t="s">
        <v>111</v>
      </c>
      <c r="G48" s="8" t="s">
        <v>12</v>
      </c>
      <c r="H48" s="19">
        <v>100</v>
      </c>
      <c r="I48" s="19">
        <f t="shared" si="0"/>
        <v>50</v>
      </c>
      <c r="J48" s="7"/>
      <c r="K48" s="7"/>
      <c r="L48" s="7"/>
      <c r="M48" s="7"/>
      <c r="N48" s="8"/>
      <c r="O48" s="8"/>
      <c r="P48" s="8"/>
      <c r="Q48" s="8">
        <v>1</v>
      </c>
      <c r="R48" s="8"/>
      <c r="S48" s="8">
        <v>4</v>
      </c>
      <c r="T48" s="8"/>
      <c r="U48" s="8">
        <v>32</v>
      </c>
      <c r="V48" s="8"/>
      <c r="W48" s="8">
        <v>52</v>
      </c>
      <c r="X48" s="8"/>
      <c r="Y48" s="8"/>
      <c r="Z48" s="8"/>
      <c r="AA48" s="8">
        <v>34</v>
      </c>
      <c r="AB48" s="8"/>
      <c r="AC48" s="8">
        <v>14</v>
      </c>
      <c r="AD48" s="8"/>
      <c r="AE48" s="8">
        <v>14</v>
      </c>
      <c r="AF48" s="8"/>
      <c r="AG48" s="8">
        <v>6</v>
      </c>
      <c r="AH48" s="8"/>
      <c r="AI48" s="8">
        <v>10</v>
      </c>
      <c r="AJ48" s="8"/>
      <c r="AK48" s="8">
        <v>167</v>
      </c>
    </row>
    <row r="49" spans="1:37" s="2" customFormat="1" ht="85.15" customHeight="1" x14ac:dyDescent="0.2">
      <c r="A49" s="17">
        <v>100033161</v>
      </c>
      <c r="B49" s="10"/>
      <c r="C49" s="8" t="s">
        <v>8</v>
      </c>
      <c r="D49" s="8" t="s">
        <v>9</v>
      </c>
      <c r="E49" s="8" t="s">
        <v>82</v>
      </c>
      <c r="F49" s="18" t="s">
        <v>113</v>
      </c>
      <c r="G49" s="8" t="s">
        <v>12</v>
      </c>
      <c r="H49" s="19">
        <v>100</v>
      </c>
      <c r="I49" s="19">
        <f t="shared" si="0"/>
        <v>50</v>
      </c>
      <c r="J49" s="7"/>
      <c r="K49" s="7"/>
      <c r="L49" s="7"/>
      <c r="M49" s="7"/>
      <c r="N49" s="8"/>
      <c r="O49" s="8"/>
      <c r="P49" s="8"/>
      <c r="Q49" s="8"/>
      <c r="R49" s="8"/>
      <c r="S49" s="8"/>
      <c r="T49" s="8"/>
      <c r="U49" s="8">
        <v>62</v>
      </c>
      <c r="V49" s="8"/>
      <c r="W49" s="8">
        <v>26</v>
      </c>
      <c r="X49" s="8"/>
      <c r="Y49" s="8">
        <v>50</v>
      </c>
      <c r="Z49" s="8"/>
      <c r="AA49" s="8">
        <v>43</v>
      </c>
      <c r="AB49" s="8"/>
      <c r="AC49" s="8">
        <v>9</v>
      </c>
      <c r="AD49" s="8"/>
      <c r="AE49" s="8">
        <v>9</v>
      </c>
      <c r="AF49" s="8"/>
      <c r="AG49" s="8">
        <v>14</v>
      </c>
      <c r="AH49" s="8"/>
      <c r="AI49" s="8">
        <v>13</v>
      </c>
      <c r="AJ49" s="8"/>
      <c r="AK49" s="8">
        <v>226</v>
      </c>
    </row>
    <row r="50" spans="1:37" s="2" customFormat="1" ht="85.15" customHeight="1" x14ac:dyDescent="0.2">
      <c r="A50" s="17">
        <v>100033187</v>
      </c>
      <c r="B50" s="17"/>
      <c r="C50" s="8" t="s">
        <v>8</v>
      </c>
      <c r="D50" s="8" t="s">
        <v>9</v>
      </c>
      <c r="E50" s="8" t="s">
        <v>65</v>
      </c>
      <c r="F50" s="18" t="s">
        <v>114</v>
      </c>
      <c r="G50" s="8" t="s">
        <v>24</v>
      </c>
      <c r="H50" s="19">
        <v>100</v>
      </c>
      <c r="I50" s="19">
        <f t="shared" si="0"/>
        <v>50</v>
      </c>
      <c r="J50" s="7"/>
      <c r="K50" s="7"/>
      <c r="L50" s="7"/>
      <c r="M50" s="7"/>
      <c r="N50" s="8"/>
      <c r="O50" s="8">
        <v>5</v>
      </c>
      <c r="P50" s="8"/>
      <c r="Q50" s="8">
        <v>11</v>
      </c>
      <c r="R50" s="8"/>
      <c r="S50" s="8">
        <v>23</v>
      </c>
      <c r="T50" s="8"/>
      <c r="U50" s="8">
        <v>17</v>
      </c>
      <c r="V50" s="8"/>
      <c r="W50" s="8">
        <v>24</v>
      </c>
      <c r="X50" s="8"/>
      <c r="Y50" s="8">
        <v>67</v>
      </c>
      <c r="Z50" s="8"/>
      <c r="AA50" s="8">
        <v>64</v>
      </c>
      <c r="AB50" s="8"/>
      <c r="AC50" s="8">
        <v>57</v>
      </c>
      <c r="AD50" s="8"/>
      <c r="AE50" s="8"/>
      <c r="AF50" s="8"/>
      <c r="AG50" s="8">
        <v>29</v>
      </c>
      <c r="AH50" s="8"/>
      <c r="AI50" s="8"/>
      <c r="AJ50" s="8"/>
      <c r="AK50" s="8">
        <v>297</v>
      </c>
    </row>
    <row r="51" spans="1:37" s="2" customFormat="1" ht="85.15" customHeight="1" x14ac:dyDescent="0.2">
      <c r="A51" s="17">
        <v>100033188</v>
      </c>
      <c r="B51" s="10"/>
      <c r="C51" s="8" t="s">
        <v>8</v>
      </c>
      <c r="D51" s="8" t="s">
        <v>9</v>
      </c>
      <c r="E51" s="8" t="s">
        <v>65</v>
      </c>
      <c r="F51" s="18" t="s">
        <v>115</v>
      </c>
      <c r="G51" s="8" t="s">
        <v>24</v>
      </c>
      <c r="H51" s="19">
        <v>100</v>
      </c>
      <c r="I51" s="19">
        <f t="shared" si="0"/>
        <v>50</v>
      </c>
      <c r="J51" s="7"/>
      <c r="K51" s="7"/>
      <c r="L51" s="7"/>
      <c r="M51" s="7"/>
      <c r="N51" s="8"/>
      <c r="O51" s="8"/>
      <c r="P51" s="8"/>
      <c r="Q51" s="8">
        <v>4</v>
      </c>
      <c r="R51" s="8"/>
      <c r="S51" s="8">
        <v>8</v>
      </c>
      <c r="T51" s="8"/>
      <c r="U51" s="8">
        <v>17</v>
      </c>
      <c r="V51" s="8"/>
      <c r="W51" s="8">
        <v>24</v>
      </c>
      <c r="X51" s="8"/>
      <c r="Y51" s="8">
        <v>41</v>
      </c>
      <c r="Z51" s="8"/>
      <c r="AA51" s="8">
        <v>57</v>
      </c>
      <c r="AB51" s="8"/>
      <c r="AC51" s="8"/>
      <c r="AD51" s="8"/>
      <c r="AE51" s="8"/>
      <c r="AF51" s="8"/>
      <c r="AG51" s="8">
        <v>6</v>
      </c>
      <c r="AH51" s="8"/>
      <c r="AI51" s="8"/>
      <c r="AJ51" s="8"/>
      <c r="AK51" s="8">
        <v>157</v>
      </c>
    </row>
    <row r="52" spans="1:37" s="2" customFormat="1" ht="85.15" customHeight="1" x14ac:dyDescent="0.2">
      <c r="A52" s="17">
        <v>100033432</v>
      </c>
      <c r="B52" s="10"/>
      <c r="C52" s="8" t="s">
        <v>8</v>
      </c>
      <c r="D52" s="8" t="s">
        <v>9</v>
      </c>
      <c r="E52" s="8" t="s">
        <v>36</v>
      </c>
      <c r="F52" s="18" t="s">
        <v>37</v>
      </c>
      <c r="G52" s="8" t="s">
        <v>12</v>
      </c>
      <c r="H52" s="19">
        <v>110</v>
      </c>
      <c r="I52" s="19">
        <f t="shared" si="0"/>
        <v>55</v>
      </c>
      <c r="J52" s="7"/>
      <c r="K52" s="7"/>
      <c r="L52" s="7"/>
      <c r="M52" s="7"/>
      <c r="N52" s="8"/>
      <c r="O52" s="8"/>
      <c r="P52" s="8"/>
      <c r="Q52" s="8">
        <v>9</v>
      </c>
      <c r="R52" s="8">
        <v>25</v>
      </c>
      <c r="S52" s="8">
        <v>35</v>
      </c>
      <c r="T52" s="8">
        <v>26</v>
      </c>
      <c r="U52" s="8">
        <v>38</v>
      </c>
      <c r="V52" s="8">
        <v>87</v>
      </c>
      <c r="W52" s="8">
        <v>55</v>
      </c>
      <c r="X52" s="8">
        <v>107</v>
      </c>
      <c r="Y52" s="8">
        <v>154</v>
      </c>
      <c r="Z52" s="8">
        <v>111</v>
      </c>
      <c r="AA52" s="8">
        <v>148</v>
      </c>
      <c r="AB52" s="8">
        <v>142</v>
      </c>
      <c r="AC52" s="8">
        <v>71</v>
      </c>
      <c r="AD52" s="8">
        <v>91</v>
      </c>
      <c r="AE52" s="8">
        <v>30</v>
      </c>
      <c r="AF52" s="8"/>
      <c r="AG52" s="8">
        <v>9</v>
      </c>
      <c r="AH52" s="8"/>
      <c r="AI52" s="8"/>
      <c r="AJ52" s="8"/>
      <c r="AK52" s="8">
        <v>1138</v>
      </c>
    </row>
    <row r="53" spans="1:37" s="2" customFormat="1" ht="85.15" customHeight="1" x14ac:dyDescent="0.2">
      <c r="A53" s="17">
        <v>100033434</v>
      </c>
      <c r="B53" s="10"/>
      <c r="C53" s="8" t="s">
        <v>8</v>
      </c>
      <c r="D53" s="8" t="s">
        <v>9</v>
      </c>
      <c r="E53" s="8" t="s">
        <v>36</v>
      </c>
      <c r="F53" s="18" t="s">
        <v>40</v>
      </c>
      <c r="G53" s="8" t="s">
        <v>12</v>
      </c>
      <c r="H53" s="19">
        <v>110</v>
      </c>
      <c r="I53" s="19">
        <f t="shared" si="0"/>
        <v>55</v>
      </c>
      <c r="J53" s="7"/>
      <c r="K53" s="7"/>
      <c r="L53" s="7"/>
      <c r="M53" s="7"/>
      <c r="N53" s="8">
        <v>10</v>
      </c>
      <c r="O53" s="8">
        <v>10</v>
      </c>
      <c r="P53" s="8">
        <v>10</v>
      </c>
      <c r="Q53" s="8">
        <v>18</v>
      </c>
      <c r="R53" s="8">
        <v>26</v>
      </c>
      <c r="S53" s="8">
        <v>36</v>
      </c>
      <c r="T53" s="8">
        <v>28</v>
      </c>
      <c r="U53" s="8">
        <v>50</v>
      </c>
      <c r="V53" s="8">
        <v>51</v>
      </c>
      <c r="W53" s="8">
        <v>36</v>
      </c>
      <c r="X53" s="8">
        <v>67</v>
      </c>
      <c r="Y53" s="8">
        <v>111</v>
      </c>
      <c r="Z53" s="8">
        <v>68</v>
      </c>
      <c r="AA53" s="8">
        <v>116</v>
      </c>
      <c r="AB53" s="8">
        <v>89</v>
      </c>
      <c r="AC53" s="8">
        <v>63</v>
      </c>
      <c r="AD53" s="8">
        <v>65</v>
      </c>
      <c r="AE53" s="8">
        <v>39</v>
      </c>
      <c r="AF53" s="8"/>
      <c r="AG53" s="8">
        <v>16</v>
      </c>
      <c r="AH53" s="8"/>
      <c r="AI53" s="8"/>
      <c r="AJ53" s="8"/>
      <c r="AK53" s="8">
        <v>909</v>
      </c>
    </row>
    <row r="54" spans="1:37" s="2" customFormat="1" ht="85.15" customHeight="1" x14ac:dyDescent="0.2">
      <c r="A54" s="17">
        <v>100033437</v>
      </c>
      <c r="B54" s="10"/>
      <c r="C54" s="8" t="s">
        <v>8</v>
      </c>
      <c r="D54" s="8" t="s">
        <v>9</v>
      </c>
      <c r="E54" s="8" t="s">
        <v>82</v>
      </c>
      <c r="F54" s="18" t="s">
        <v>116</v>
      </c>
      <c r="G54" s="8" t="s">
        <v>44</v>
      </c>
      <c r="H54" s="19">
        <v>100</v>
      </c>
      <c r="I54" s="19">
        <f t="shared" si="0"/>
        <v>50</v>
      </c>
      <c r="J54" s="7"/>
      <c r="K54" s="7"/>
      <c r="L54" s="7"/>
      <c r="M54" s="7"/>
      <c r="N54" s="8"/>
      <c r="O54" s="8"/>
      <c r="P54" s="8"/>
      <c r="Q54" s="8"/>
      <c r="R54" s="8"/>
      <c r="S54" s="8"/>
      <c r="T54" s="8">
        <v>140</v>
      </c>
      <c r="U54" s="8"/>
      <c r="V54" s="8">
        <v>67</v>
      </c>
      <c r="W54" s="8"/>
      <c r="X54" s="8">
        <v>341</v>
      </c>
      <c r="Y54" s="8"/>
      <c r="Z54" s="8">
        <v>119</v>
      </c>
      <c r="AA54" s="8"/>
      <c r="AB54" s="8">
        <v>36</v>
      </c>
      <c r="AC54" s="8"/>
      <c r="AD54" s="8"/>
      <c r="AE54" s="8"/>
      <c r="AF54" s="8"/>
      <c r="AG54" s="8"/>
      <c r="AH54" s="8"/>
      <c r="AI54" s="8"/>
      <c r="AJ54" s="8"/>
      <c r="AK54" s="8">
        <v>703</v>
      </c>
    </row>
    <row r="55" spans="1:37" s="2" customFormat="1" ht="85.15" customHeight="1" x14ac:dyDescent="0.2">
      <c r="A55" s="17">
        <v>100033648</v>
      </c>
      <c r="B55" s="10"/>
      <c r="C55" s="8" t="s">
        <v>8</v>
      </c>
      <c r="D55" s="8" t="s">
        <v>9</v>
      </c>
      <c r="E55" s="8" t="s">
        <v>36</v>
      </c>
      <c r="F55" s="18" t="s">
        <v>43</v>
      </c>
      <c r="G55" s="8" t="s">
        <v>44</v>
      </c>
      <c r="H55" s="19">
        <v>110</v>
      </c>
      <c r="I55" s="19">
        <f t="shared" si="0"/>
        <v>55</v>
      </c>
      <c r="J55" s="7"/>
      <c r="K55" s="7"/>
      <c r="L55" s="7"/>
      <c r="M55" s="7"/>
      <c r="N55" s="8"/>
      <c r="O55" s="8"/>
      <c r="P55" s="8"/>
      <c r="Q55" s="8"/>
      <c r="R55" s="8"/>
      <c r="S55" s="8">
        <v>10</v>
      </c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>
        <v>10</v>
      </c>
    </row>
    <row r="56" spans="1:37" s="2" customFormat="1" ht="85.15" customHeight="1" x14ac:dyDescent="0.2">
      <c r="A56" s="17">
        <v>100033649</v>
      </c>
      <c r="B56" s="10"/>
      <c r="C56" s="8" t="s">
        <v>8</v>
      </c>
      <c r="D56" s="8" t="s">
        <v>9</v>
      </c>
      <c r="E56" s="8" t="s">
        <v>36</v>
      </c>
      <c r="F56" s="18" t="s">
        <v>45</v>
      </c>
      <c r="G56" s="8" t="s">
        <v>44</v>
      </c>
      <c r="H56" s="19">
        <v>110</v>
      </c>
      <c r="I56" s="19">
        <f t="shared" si="0"/>
        <v>55</v>
      </c>
      <c r="J56" s="7"/>
      <c r="K56" s="7"/>
      <c r="L56" s="7"/>
      <c r="M56" s="7"/>
      <c r="N56" s="8"/>
      <c r="O56" s="8"/>
      <c r="P56" s="8"/>
      <c r="Q56" s="8"/>
      <c r="R56" s="8">
        <v>1</v>
      </c>
      <c r="S56" s="8">
        <v>4</v>
      </c>
      <c r="T56" s="8"/>
      <c r="U56" s="8"/>
      <c r="V56" s="8"/>
      <c r="W56" s="8"/>
      <c r="X56" s="8"/>
      <c r="Y56" s="8"/>
      <c r="Z56" s="8"/>
      <c r="AA56" s="8"/>
      <c r="AB56" s="8">
        <v>2</v>
      </c>
      <c r="AC56" s="8">
        <v>5</v>
      </c>
      <c r="AD56" s="8"/>
      <c r="AE56" s="8"/>
      <c r="AF56" s="8"/>
      <c r="AG56" s="8"/>
      <c r="AH56" s="8"/>
      <c r="AI56" s="8"/>
      <c r="AJ56" s="8"/>
      <c r="AK56" s="8">
        <v>12</v>
      </c>
    </row>
    <row r="57" spans="1:37" s="2" customFormat="1" ht="85.15" customHeight="1" x14ac:dyDescent="0.2">
      <c r="A57" s="17">
        <v>100033650</v>
      </c>
      <c r="B57" s="17"/>
      <c r="C57" s="8" t="s">
        <v>8</v>
      </c>
      <c r="D57" s="8" t="s">
        <v>9</v>
      </c>
      <c r="E57" s="8" t="s">
        <v>36</v>
      </c>
      <c r="F57" s="18" t="s">
        <v>46</v>
      </c>
      <c r="G57" s="8" t="s">
        <v>44</v>
      </c>
      <c r="H57" s="19">
        <v>110</v>
      </c>
      <c r="I57" s="19">
        <f t="shared" si="0"/>
        <v>55</v>
      </c>
      <c r="J57" s="7"/>
      <c r="K57" s="7"/>
      <c r="L57" s="7"/>
      <c r="M57" s="7"/>
      <c r="N57" s="8"/>
      <c r="O57" s="8"/>
      <c r="P57" s="8"/>
      <c r="Q57" s="8"/>
      <c r="R57" s="8"/>
      <c r="S57" s="8">
        <v>3</v>
      </c>
      <c r="T57" s="8">
        <v>1</v>
      </c>
      <c r="U57" s="8">
        <v>3</v>
      </c>
      <c r="V57" s="8"/>
      <c r="W57" s="8"/>
      <c r="X57" s="8"/>
      <c r="Y57" s="8"/>
      <c r="Z57" s="8"/>
      <c r="AA57" s="8"/>
      <c r="AB57" s="8">
        <v>6</v>
      </c>
      <c r="AC57" s="8"/>
      <c r="AD57" s="8"/>
      <c r="AE57" s="8"/>
      <c r="AF57" s="8"/>
      <c r="AG57" s="8"/>
      <c r="AH57" s="8"/>
      <c r="AI57" s="8"/>
      <c r="AJ57" s="8"/>
      <c r="AK57" s="8">
        <v>13</v>
      </c>
    </row>
    <row r="58" spans="1:37" s="2" customFormat="1" ht="85.15" customHeight="1" x14ac:dyDescent="0.2">
      <c r="A58" s="17">
        <v>100033651</v>
      </c>
      <c r="B58" s="17"/>
      <c r="C58" s="8" t="s">
        <v>8</v>
      </c>
      <c r="D58" s="8" t="s">
        <v>9</v>
      </c>
      <c r="E58" s="8" t="s">
        <v>36</v>
      </c>
      <c r="F58" s="18" t="s">
        <v>47</v>
      </c>
      <c r="G58" s="8" t="s">
        <v>44</v>
      </c>
      <c r="H58" s="19">
        <v>110</v>
      </c>
      <c r="I58" s="19">
        <f t="shared" si="0"/>
        <v>55</v>
      </c>
      <c r="J58" s="7"/>
      <c r="K58" s="7"/>
      <c r="L58" s="7"/>
      <c r="M58" s="7"/>
      <c r="N58" s="8"/>
      <c r="O58" s="8"/>
      <c r="P58" s="8"/>
      <c r="Q58" s="8"/>
      <c r="R58" s="8">
        <v>4</v>
      </c>
      <c r="S58" s="8">
        <v>1</v>
      </c>
      <c r="T58" s="8"/>
      <c r="U58" s="8"/>
      <c r="V58" s="8"/>
      <c r="W58" s="8"/>
      <c r="X58" s="8"/>
      <c r="Y58" s="8"/>
      <c r="Z58" s="8">
        <v>3</v>
      </c>
      <c r="AA58" s="8">
        <v>1</v>
      </c>
      <c r="AB58" s="8">
        <v>4</v>
      </c>
      <c r="AC58" s="8"/>
      <c r="AD58" s="8"/>
      <c r="AE58" s="8"/>
      <c r="AF58" s="8"/>
      <c r="AG58" s="8"/>
      <c r="AH58" s="8"/>
      <c r="AI58" s="8"/>
      <c r="AJ58" s="8"/>
      <c r="AK58" s="8">
        <v>13</v>
      </c>
    </row>
    <row r="59" spans="1:37" s="2" customFormat="1" ht="85.15" customHeight="1" x14ac:dyDescent="0.2">
      <c r="A59" s="17">
        <v>100033713</v>
      </c>
      <c r="B59" s="10"/>
      <c r="C59" s="8" t="s">
        <v>8</v>
      </c>
      <c r="D59" s="8" t="s">
        <v>9</v>
      </c>
      <c r="E59" s="8" t="s">
        <v>82</v>
      </c>
      <c r="F59" s="18" t="s">
        <v>117</v>
      </c>
      <c r="G59" s="8" t="s">
        <v>24</v>
      </c>
      <c r="H59" s="19">
        <v>100</v>
      </c>
      <c r="I59" s="19">
        <f t="shared" si="0"/>
        <v>50</v>
      </c>
      <c r="J59" s="7"/>
      <c r="K59" s="7"/>
      <c r="L59" s="7"/>
      <c r="M59" s="7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>
        <v>16</v>
      </c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>
        <v>16</v>
      </c>
    </row>
    <row r="60" spans="1:37" s="2" customFormat="1" ht="85.15" customHeight="1" x14ac:dyDescent="0.2">
      <c r="A60" s="17">
        <v>100033731</v>
      </c>
      <c r="B60" s="10"/>
      <c r="C60" s="8" t="s">
        <v>8</v>
      </c>
      <c r="D60" s="8" t="s">
        <v>9</v>
      </c>
      <c r="E60" s="8" t="s">
        <v>61</v>
      </c>
      <c r="F60" s="18" t="s">
        <v>118</v>
      </c>
      <c r="G60" s="8" t="s">
        <v>12</v>
      </c>
      <c r="H60" s="19">
        <v>110</v>
      </c>
      <c r="I60" s="19">
        <f t="shared" si="0"/>
        <v>55</v>
      </c>
      <c r="J60" s="7"/>
      <c r="K60" s="7"/>
      <c r="L60" s="7"/>
      <c r="M60" s="7"/>
      <c r="N60" s="8"/>
      <c r="O60" s="8"/>
      <c r="P60" s="8"/>
      <c r="Q60" s="8">
        <v>9</v>
      </c>
      <c r="R60" s="8"/>
      <c r="S60" s="8">
        <v>27</v>
      </c>
      <c r="T60" s="8"/>
      <c r="U60" s="8">
        <v>33</v>
      </c>
      <c r="V60" s="8"/>
      <c r="W60" s="8">
        <v>23</v>
      </c>
      <c r="X60" s="8"/>
      <c r="Y60" s="8">
        <v>50</v>
      </c>
      <c r="Z60" s="8"/>
      <c r="AA60" s="8">
        <v>61</v>
      </c>
      <c r="AB60" s="8"/>
      <c r="AC60" s="8">
        <v>62</v>
      </c>
      <c r="AD60" s="8"/>
      <c r="AE60" s="8">
        <v>6</v>
      </c>
      <c r="AF60" s="8"/>
      <c r="AG60" s="8"/>
      <c r="AH60" s="8"/>
      <c r="AI60" s="8"/>
      <c r="AJ60" s="8"/>
      <c r="AK60" s="8">
        <v>271</v>
      </c>
    </row>
    <row r="61" spans="1:37" s="2" customFormat="1" ht="85.15" customHeight="1" x14ac:dyDescent="0.2">
      <c r="A61" s="17">
        <v>100033732</v>
      </c>
      <c r="B61" s="10"/>
      <c r="C61" s="8" t="s">
        <v>8</v>
      </c>
      <c r="D61" s="8" t="s">
        <v>9</v>
      </c>
      <c r="E61" s="8" t="s">
        <v>61</v>
      </c>
      <c r="F61" s="18" t="s">
        <v>119</v>
      </c>
      <c r="G61" s="8" t="s">
        <v>12</v>
      </c>
      <c r="H61" s="19">
        <v>110</v>
      </c>
      <c r="I61" s="19">
        <f t="shared" si="0"/>
        <v>55</v>
      </c>
      <c r="J61" s="7"/>
      <c r="K61" s="7"/>
      <c r="L61" s="7"/>
      <c r="M61" s="7"/>
      <c r="N61" s="8"/>
      <c r="O61" s="8"/>
      <c r="P61" s="8"/>
      <c r="Q61" s="8"/>
      <c r="R61" s="8"/>
      <c r="S61" s="8">
        <v>27</v>
      </c>
      <c r="T61" s="8"/>
      <c r="U61" s="8">
        <v>30</v>
      </c>
      <c r="V61" s="8"/>
      <c r="W61" s="8">
        <v>20</v>
      </c>
      <c r="X61" s="8"/>
      <c r="Y61" s="8">
        <v>43</v>
      </c>
      <c r="Z61" s="8"/>
      <c r="AA61" s="8">
        <v>47</v>
      </c>
      <c r="AB61" s="8"/>
      <c r="AC61" s="8">
        <v>38</v>
      </c>
      <c r="AD61" s="8"/>
      <c r="AE61" s="8">
        <v>5</v>
      </c>
      <c r="AF61" s="8"/>
      <c r="AG61" s="8"/>
      <c r="AH61" s="8"/>
      <c r="AI61" s="8"/>
      <c r="AJ61" s="8"/>
      <c r="AK61" s="8">
        <v>210</v>
      </c>
    </row>
    <row r="62" spans="1:37" s="2" customFormat="1" ht="85.15" customHeight="1" x14ac:dyDescent="0.2">
      <c r="A62" s="17">
        <v>100033846</v>
      </c>
      <c r="B62" s="10"/>
      <c r="C62" s="8" t="s">
        <v>8</v>
      </c>
      <c r="D62" s="8" t="s">
        <v>9</v>
      </c>
      <c r="E62" s="8" t="s">
        <v>36</v>
      </c>
      <c r="F62" s="18" t="s">
        <v>48</v>
      </c>
      <c r="G62" s="8" t="s">
        <v>12</v>
      </c>
      <c r="H62" s="19">
        <v>110</v>
      </c>
      <c r="I62" s="19">
        <f t="shared" si="0"/>
        <v>55</v>
      </c>
      <c r="J62" s="7"/>
      <c r="K62" s="7"/>
      <c r="L62" s="7"/>
      <c r="M62" s="7"/>
      <c r="N62" s="8"/>
      <c r="O62" s="8"/>
      <c r="P62" s="8"/>
      <c r="Q62" s="8">
        <v>74</v>
      </c>
      <c r="R62" s="8">
        <v>9</v>
      </c>
      <c r="S62" s="8">
        <v>221</v>
      </c>
      <c r="T62" s="8"/>
      <c r="U62" s="8">
        <v>244</v>
      </c>
      <c r="V62" s="8">
        <v>80</v>
      </c>
      <c r="W62" s="8">
        <v>227</v>
      </c>
      <c r="X62" s="8">
        <v>147</v>
      </c>
      <c r="Y62" s="8">
        <v>328</v>
      </c>
      <c r="Z62" s="8">
        <v>198</v>
      </c>
      <c r="AA62" s="8">
        <v>158</v>
      </c>
      <c r="AB62" s="8">
        <v>211</v>
      </c>
      <c r="AC62" s="8">
        <v>197</v>
      </c>
      <c r="AD62" s="8">
        <v>123</v>
      </c>
      <c r="AE62" s="8">
        <v>109</v>
      </c>
      <c r="AF62" s="8"/>
      <c r="AG62" s="8">
        <v>54</v>
      </c>
      <c r="AH62" s="8"/>
      <c r="AI62" s="8"/>
      <c r="AJ62" s="8"/>
      <c r="AK62" s="8">
        <v>2380</v>
      </c>
    </row>
    <row r="63" spans="1:37" s="2" customFormat="1" ht="85.15" customHeight="1" x14ac:dyDescent="0.2">
      <c r="A63" s="17">
        <v>100033848</v>
      </c>
      <c r="B63" s="10"/>
      <c r="C63" s="8" t="s">
        <v>8</v>
      </c>
      <c r="D63" s="8" t="s">
        <v>9</v>
      </c>
      <c r="E63" s="8" t="s">
        <v>36</v>
      </c>
      <c r="F63" s="18" t="s">
        <v>49</v>
      </c>
      <c r="G63" s="8" t="s">
        <v>12</v>
      </c>
      <c r="H63" s="19">
        <v>110</v>
      </c>
      <c r="I63" s="19">
        <f t="shared" si="0"/>
        <v>55</v>
      </c>
      <c r="J63" s="7"/>
      <c r="K63" s="7"/>
      <c r="L63" s="7"/>
      <c r="M63" s="7"/>
      <c r="N63" s="8"/>
      <c r="O63" s="8"/>
      <c r="P63" s="8"/>
      <c r="Q63" s="8">
        <v>15</v>
      </c>
      <c r="R63" s="8">
        <v>12</v>
      </c>
      <c r="S63" s="8">
        <v>13</v>
      </c>
      <c r="T63" s="8"/>
      <c r="U63" s="8"/>
      <c r="V63" s="8">
        <v>10</v>
      </c>
      <c r="W63" s="8">
        <v>33</v>
      </c>
      <c r="X63" s="8"/>
      <c r="Y63" s="8"/>
      <c r="Z63" s="8">
        <v>2</v>
      </c>
      <c r="AA63" s="8"/>
      <c r="AB63" s="8"/>
      <c r="AC63" s="8">
        <v>58</v>
      </c>
      <c r="AD63" s="8"/>
      <c r="AE63" s="8">
        <v>1</v>
      </c>
      <c r="AF63" s="8"/>
      <c r="AG63" s="8"/>
      <c r="AH63" s="8"/>
      <c r="AI63" s="8"/>
      <c r="AJ63" s="8"/>
      <c r="AK63" s="8">
        <v>144</v>
      </c>
    </row>
    <row r="64" spans="1:37" s="2" customFormat="1" ht="85.15" customHeight="1" x14ac:dyDescent="0.2">
      <c r="A64" s="17">
        <v>100033851</v>
      </c>
      <c r="B64" s="10"/>
      <c r="C64" s="8" t="s">
        <v>8</v>
      </c>
      <c r="D64" s="8" t="s">
        <v>9</v>
      </c>
      <c r="E64" s="8" t="s">
        <v>36</v>
      </c>
      <c r="F64" s="18" t="s">
        <v>50</v>
      </c>
      <c r="G64" s="8" t="s">
        <v>12</v>
      </c>
      <c r="H64" s="19">
        <v>110</v>
      </c>
      <c r="I64" s="19">
        <f t="shared" si="0"/>
        <v>55</v>
      </c>
      <c r="J64" s="7"/>
      <c r="K64" s="7"/>
      <c r="L64" s="7"/>
      <c r="M64" s="7"/>
      <c r="N64" s="8"/>
      <c r="O64" s="8"/>
      <c r="P64" s="8"/>
      <c r="Q64" s="8">
        <v>40</v>
      </c>
      <c r="R64" s="8"/>
      <c r="S64" s="8">
        <v>111</v>
      </c>
      <c r="T64" s="8">
        <v>21</v>
      </c>
      <c r="U64" s="8">
        <v>127</v>
      </c>
      <c r="V64" s="8">
        <v>42</v>
      </c>
      <c r="W64" s="8">
        <v>110</v>
      </c>
      <c r="X64" s="8">
        <v>55</v>
      </c>
      <c r="Y64" s="8">
        <v>128</v>
      </c>
      <c r="Z64" s="8">
        <v>57</v>
      </c>
      <c r="AA64" s="8">
        <v>84</v>
      </c>
      <c r="AB64" s="8">
        <v>38</v>
      </c>
      <c r="AC64" s="8">
        <v>75</v>
      </c>
      <c r="AD64" s="8">
        <v>30</v>
      </c>
      <c r="AE64" s="8">
        <v>16</v>
      </c>
      <c r="AF64" s="8"/>
      <c r="AG64" s="8"/>
      <c r="AH64" s="8"/>
      <c r="AI64" s="8"/>
      <c r="AJ64" s="8"/>
      <c r="AK64" s="8">
        <v>934</v>
      </c>
    </row>
    <row r="65" spans="1:37" s="2" customFormat="1" ht="85.15" customHeight="1" x14ac:dyDescent="0.2">
      <c r="A65" s="17">
        <v>100033886</v>
      </c>
      <c r="B65" s="10"/>
      <c r="C65" s="8" t="s">
        <v>8</v>
      </c>
      <c r="D65" s="8" t="s">
        <v>9</v>
      </c>
      <c r="E65" s="8" t="s">
        <v>51</v>
      </c>
      <c r="F65" s="18" t="s">
        <v>52</v>
      </c>
      <c r="G65" s="8" t="s">
        <v>24</v>
      </c>
      <c r="H65" s="19">
        <v>160</v>
      </c>
      <c r="I65" s="19">
        <f t="shared" si="0"/>
        <v>80</v>
      </c>
      <c r="J65" s="7"/>
      <c r="K65" s="7"/>
      <c r="L65" s="7"/>
      <c r="M65" s="7"/>
      <c r="N65" s="8"/>
      <c r="O65" s="8"/>
      <c r="P65" s="8"/>
      <c r="Q65" s="8"/>
      <c r="R65" s="8"/>
      <c r="S65" s="8"/>
      <c r="T65" s="8"/>
      <c r="U65" s="8">
        <v>8</v>
      </c>
      <c r="V65" s="8"/>
      <c r="W65" s="8"/>
      <c r="X65" s="8"/>
      <c r="Y65" s="8"/>
      <c r="Z65" s="8"/>
      <c r="AA65" s="8"/>
      <c r="AB65" s="8"/>
      <c r="AC65" s="8"/>
      <c r="AD65" s="8">
        <v>60</v>
      </c>
      <c r="AE65" s="8"/>
      <c r="AF65" s="8"/>
      <c r="AG65" s="8"/>
      <c r="AH65" s="8"/>
      <c r="AI65" s="8"/>
      <c r="AJ65" s="8"/>
      <c r="AK65" s="8">
        <v>68</v>
      </c>
    </row>
    <row r="66" spans="1:37" s="2" customFormat="1" ht="85.15" customHeight="1" x14ac:dyDescent="0.2">
      <c r="A66" s="17">
        <v>100033893</v>
      </c>
      <c r="B66" s="10"/>
      <c r="C66" s="8" t="s">
        <v>8</v>
      </c>
      <c r="D66" s="8" t="s">
        <v>9</v>
      </c>
      <c r="E66" s="8" t="s">
        <v>53</v>
      </c>
      <c r="F66" s="18" t="s">
        <v>54</v>
      </c>
      <c r="G66" s="8" t="s">
        <v>12</v>
      </c>
      <c r="H66" s="19">
        <v>170</v>
      </c>
      <c r="I66" s="19">
        <f t="shared" si="0"/>
        <v>85</v>
      </c>
      <c r="J66" s="7"/>
      <c r="K66" s="7"/>
      <c r="L66" s="7"/>
      <c r="M66" s="7"/>
      <c r="N66" s="8"/>
      <c r="O66" s="8"/>
      <c r="P66" s="8"/>
      <c r="Q66" s="8"/>
      <c r="R66" s="8"/>
      <c r="S66" s="8">
        <v>5</v>
      </c>
      <c r="T66" s="8"/>
      <c r="U66" s="8">
        <v>3</v>
      </c>
      <c r="V66" s="8"/>
      <c r="W66" s="8"/>
      <c r="X66" s="8"/>
      <c r="Y66" s="8"/>
      <c r="Z66" s="8"/>
      <c r="AA66" s="8">
        <v>4</v>
      </c>
      <c r="AB66" s="8">
        <v>9</v>
      </c>
      <c r="AC66" s="8">
        <v>1</v>
      </c>
      <c r="AD66" s="8"/>
      <c r="AE66" s="8">
        <v>4</v>
      </c>
      <c r="AF66" s="8"/>
      <c r="AG66" s="8"/>
      <c r="AH66" s="8"/>
      <c r="AI66" s="8"/>
      <c r="AJ66" s="8"/>
      <c r="AK66" s="8">
        <v>26</v>
      </c>
    </row>
    <row r="67" spans="1:37" s="2" customFormat="1" ht="85.15" customHeight="1" x14ac:dyDescent="0.2">
      <c r="A67" s="17">
        <v>100034034</v>
      </c>
      <c r="B67" s="10"/>
      <c r="C67" s="8" t="s">
        <v>8</v>
      </c>
      <c r="D67" s="8" t="s">
        <v>9</v>
      </c>
      <c r="E67" s="8" t="s">
        <v>71</v>
      </c>
      <c r="F67" s="18" t="s">
        <v>120</v>
      </c>
      <c r="G67" s="8" t="s">
        <v>24</v>
      </c>
      <c r="H67" s="19">
        <v>109.1</v>
      </c>
      <c r="I67" s="19">
        <f t="shared" si="0"/>
        <v>54.55</v>
      </c>
      <c r="J67" s="7"/>
      <c r="K67" s="7"/>
      <c r="L67" s="7"/>
      <c r="M67" s="7"/>
      <c r="N67" s="8"/>
      <c r="O67" s="8"/>
      <c r="P67" s="8"/>
      <c r="Q67" s="8">
        <v>31</v>
      </c>
      <c r="R67" s="8"/>
      <c r="S67" s="8">
        <v>71</v>
      </c>
      <c r="T67" s="8"/>
      <c r="U67" s="8">
        <v>79</v>
      </c>
      <c r="V67" s="8"/>
      <c r="W67" s="8">
        <v>68</v>
      </c>
      <c r="X67" s="8"/>
      <c r="Y67" s="8">
        <v>74</v>
      </c>
      <c r="Z67" s="8"/>
      <c r="AA67" s="8">
        <v>78</v>
      </c>
      <c r="AB67" s="8"/>
      <c r="AC67" s="8">
        <v>20</v>
      </c>
      <c r="AD67" s="8"/>
      <c r="AE67" s="8">
        <v>37</v>
      </c>
      <c r="AF67" s="8"/>
      <c r="AG67" s="8"/>
      <c r="AH67" s="8"/>
      <c r="AI67" s="8"/>
      <c r="AJ67" s="8"/>
      <c r="AK67" s="8">
        <v>458</v>
      </c>
    </row>
    <row r="68" spans="1:37" s="2" customFormat="1" ht="85.15" customHeight="1" x14ac:dyDescent="0.2">
      <c r="A68" s="17">
        <v>100034035</v>
      </c>
      <c r="B68" s="10"/>
      <c r="C68" s="8" t="s">
        <v>8</v>
      </c>
      <c r="D68" s="8" t="s">
        <v>9</v>
      </c>
      <c r="E68" s="8" t="s">
        <v>71</v>
      </c>
      <c r="F68" s="18" t="s">
        <v>121</v>
      </c>
      <c r="G68" s="8" t="s">
        <v>24</v>
      </c>
      <c r="H68" s="19">
        <v>109.1</v>
      </c>
      <c r="I68" s="19">
        <f t="shared" ref="I68:I131" si="1">H68/2</f>
        <v>54.55</v>
      </c>
      <c r="J68" s="7"/>
      <c r="K68" s="7"/>
      <c r="L68" s="7"/>
      <c r="M68" s="7"/>
      <c r="N68" s="8"/>
      <c r="O68" s="8"/>
      <c r="P68" s="8"/>
      <c r="Q68" s="8">
        <v>66</v>
      </c>
      <c r="R68" s="8"/>
      <c r="S68" s="8">
        <v>153</v>
      </c>
      <c r="T68" s="8"/>
      <c r="U68" s="8"/>
      <c r="V68" s="8"/>
      <c r="W68" s="8">
        <v>161</v>
      </c>
      <c r="X68" s="8"/>
      <c r="Y68" s="8">
        <v>173</v>
      </c>
      <c r="Z68" s="8"/>
      <c r="AA68" s="8">
        <v>215</v>
      </c>
      <c r="AB68" s="8"/>
      <c r="AC68" s="8">
        <v>118</v>
      </c>
      <c r="AD68" s="8"/>
      <c r="AE68" s="8">
        <v>84</v>
      </c>
      <c r="AF68" s="8"/>
      <c r="AG68" s="8">
        <v>9</v>
      </c>
      <c r="AH68" s="8"/>
      <c r="AI68" s="8"/>
      <c r="AJ68" s="8"/>
      <c r="AK68" s="8">
        <v>979</v>
      </c>
    </row>
    <row r="69" spans="1:37" s="2" customFormat="1" ht="85.15" customHeight="1" x14ac:dyDescent="0.2">
      <c r="A69" s="17">
        <v>100034038</v>
      </c>
      <c r="B69" s="10"/>
      <c r="C69" s="8" t="s">
        <v>8</v>
      </c>
      <c r="D69" s="8" t="s">
        <v>9</v>
      </c>
      <c r="E69" s="8" t="s">
        <v>122</v>
      </c>
      <c r="F69" s="18" t="s">
        <v>123</v>
      </c>
      <c r="G69" s="8" t="s">
        <v>12</v>
      </c>
      <c r="H69" s="19">
        <v>109.1</v>
      </c>
      <c r="I69" s="19">
        <f t="shared" si="1"/>
        <v>54.55</v>
      </c>
      <c r="J69" s="7"/>
      <c r="K69" s="7"/>
      <c r="L69" s="7"/>
      <c r="M69" s="7"/>
      <c r="N69" s="8"/>
      <c r="O69" s="8"/>
      <c r="P69" s="8"/>
      <c r="Q69" s="8">
        <v>9</v>
      </c>
      <c r="R69" s="8"/>
      <c r="S69" s="8">
        <v>25</v>
      </c>
      <c r="T69" s="8"/>
      <c r="U69" s="8">
        <v>37</v>
      </c>
      <c r="V69" s="8"/>
      <c r="W69" s="8">
        <v>18</v>
      </c>
      <c r="X69" s="8"/>
      <c r="Y69" s="8">
        <v>53</v>
      </c>
      <c r="Z69" s="8"/>
      <c r="AA69" s="8">
        <v>70</v>
      </c>
      <c r="AB69" s="8"/>
      <c r="AC69" s="8">
        <v>49</v>
      </c>
      <c r="AD69" s="8"/>
      <c r="AE69" s="8">
        <v>14</v>
      </c>
      <c r="AF69" s="8"/>
      <c r="AG69" s="8"/>
      <c r="AH69" s="8"/>
      <c r="AI69" s="8"/>
      <c r="AJ69" s="8"/>
      <c r="AK69" s="8">
        <v>275</v>
      </c>
    </row>
    <row r="70" spans="1:37" s="2" customFormat="1" ht="85.15" customHeight="1" x14ac:dyDescent="0.2">
      <c r="A70" s="17">
        <v>100034039</v>
      </c>
      <c r="B70" s="10"/>
      <c r="C70" s="8" t="s">
        <v>8</v>
      </c>
      <c r="D70" s="8" t="s">
        <v>9</v>
      </c>
      <c r="E70" s="8" t="s">
        <v>122</v>
      </c>
      <c r="F70" s="18" t="s">
        <v>124</v>
      </c>
      <c r="G70" s="8" t="s">
        <v>12</v>
      </c>
      <c r="H70" s="19">
        <v>109.1</v>
      </c>
      <c r="I70" s="19">
        <f t="shared" si="1"/>
        <v>54.55</v>
      </c>
      <c r="J70" s="7"/>
      <c r="K70" s="7"/>
      <c r="L70" s="7"/>
      <c r="M70" s="7"/>
      <c r="N70" s="8"/>
      <c r="O70" s="8"/>
      <c r="P70" s="8"/>
      <c r="Q70" s="8">
        <v>17</v>
      </c>
      <c r="R70" s="8"/>
      <c r="S70" s="8">
        <v>13</v>
      </c>
      <c r="T70" s="8"/>
      <c r="U70" s="8">
        <v>37</v>
      </c>
      <c r="V70" s="8"/>
      <c r="W70" s="8">
        <v>20</v>
      </c>
      <c r="X70" s="8"/>
      <c r="Y70" s="8"/>
      <c r="Z70" s="8"/>
      <c r="AA70" s="8">
        <v>81</v>
      </c>
      <c r="AB70" s="8"/>
      <c r="AC70" s="8">
        <v>21</v>
      </c>
      <c r="AD70" s="8"/>
      <c r="AE70" s="8">
        <v>9</v>
      </c>
      <c r="AF70" s="8"/>
      <c r="AG70" s="8"/>
      <c r="AH70" s="8"/>
      <c r="AI70" s="8"/>
      <c r="AJ70" s="8"/>
      <c r="AK70" s="8">
        <v>198</v>
      </c>
    </row>
    <row r="71" spans="1:37" s="2" customFormat="1" ht="85.15" customHeight="1" x14ac:dyDescent="0.2">
      <c r="A71" s="17">
        <v>100034265</v>
      </c>
      <c r="B71" s="10"/>
      <c r="C71" s="8" t="s">
        <v>8</v>
      </c>
      <c r="D71" s="8" t="s">
        <v>9</v>
      </c>
      <c r="E71" s="8" t="s">
        <v>61</v>
      </c>
      <c r="F71" s="18" t="s">
        <v>125</v>
      </c>
      <c r="G71" s="8" t="s">
        <v>12</v>
      </c>
      <c r="H71" s="19">
        <v>109.1</v>
      </c>
      <c r="I71" s="19">
        <f t="shared" si="1"/>
        <v>54.55</v>
      </c>
      <c r="J71" s="7"/>
      <c r="K71" s="7"/>
      <c r="L71" s="7"/>
      <c r="M71" s="7"/>
      <c r="N71" s="8"/>
      <c r="O71" s="8"/>
      <c r="P71" s="8"/>
      <c r="Q71" s="8">
        <v>4</v>
      </c>
      <c r="R71" s="8"/>
      <c r="S71" s="8">
        <v>12</v>
      </c>
      <c r="T71" s="8"/>
      <c r="U71" s="8">
        <v>7</v>
      </c>
      <c r="V71" s="8"/>
      <c r="W71" s="8">
        <v>6</v>
      </c>
      <c r="X71" s="8"/>
      <c r="Y71" s="8">
        <v>31</v>
      </c>
      <c r="Z71" s="8"/>
      <c r="AA71" s="8">
        <v>22</v>
      </c>
      <c r="AB71" s="8"/>
      <c r="AC71" s="8">
        <v>7</v>
      </c>
      <c r="AD71" s="8"/>
      <c r="AE71" s="8">
        <v>10</v>
      </c>
      <c r="AF71" s="8"/>
      <c r="AG71" s="8"/>
      <c r="AH71" s="8"/>
      <c r="AI71" s="8"/>
      <c r="AJ71" s="8"/>
      <c r="AK71" s="8">
        <v>99</v>
      </c>
    </row>
    <row r="72" spans="1:37" s="2" customFormat="1" ht="85.15" customHeight="1" x14ac:dyDescent="0.2">
      <c r="A72" s="17">
        <v>100034280</v>
      </c>
      <c r="B72" s="10"/>
      <c r="C72" s="8" t="s">
        <v>8</v>
      </c>
      <c r="D72" s="8" t="s">
        <v>9</v>
      </c>
      <c r="E72" s="8" t="s">
        <v>36</v>
      </c>
      <c r="F72" s="18" t="s">
        <v>55</v>
      </c>
      <c r="G72" s="8" t="s">
        <v>12</v>
      </c>
      <c r="H72" s="19">
        <v>110</v>
      </c>
      <c r="I72" s="19">
        <f t="shared" si="1"/>
        <v>55</v>
      </c>
      <c r="J72" s="7"/>
      <c r="K72" s="7"/>
      <c r="L72" s="7"/>
      <c r="M72" s="7"/>
      <c r="N72" s="8"/>
      <c r="O72" s="8"/>
      <c r="P72" s="8"/>
      <c r="Q72" s="8"/>
      <c r="R72" s="8"/>
      <c r="S72" s="8"/>
      <c r="T72" s="8"/>
      <c r="U72" s="8"/>
      <c r="V72" s="8"/>
      <c r="W72" s="8">
        <v>13</v>
      </c>
      <c r="X72" s="8"/>
      <c r="Y72" s="8">
        <v>16</v>
      </c>
      <c r="Z72" s="8"/>
      <c r="AA72" s="8">
        <v>51</v>
      </c>
      <c r="AB72" s="8"/>
      <c r="AC72" s="8">
        <v>22</v>
      </c>
      <c r="AD72" s="8"/>
      <c r="AE72" s="8">
        <v>17</v>
      </c>
      <c r="AF72" s="8"/>
      <c r="AG72" s="8">
        <v>13</v>
      </c>
      <c r="AH72" s="8"/>
      <c r="AI72" s="8"/>
      <c r="AJ72" s="8"/>
      <c r="AK72" s="8">
        <v>132</v>
      </c>
    </row>
    <row r="73" spans="1:37" s="2" customFormat="1" ht="85.15" customHeight="1" x14ac:dyDescent="0.2">
      <c r="A73" s="17">
        <v>100039279</v>
      </c>
      <c r="B73" s="17"/>
      <c r="C73" s="8" t="s">
        <v>8</v>
      </c>
      <c r="D73" s="8" t="s">
        <v>9</v>
      </c>
      <c r="E73" s="8" t="s">
        <v>65</v>
      </c>
      <c r="F73" s="18" t="s">
        <v>126</v>
      </c>
      <c r="G73" s="8" t="s">
        <v>24</v>
      </c>
      <c r="H73" s="19">
        <v>90</v>
      </c>
      <c r="I73" s="19">
        <f t="shared" si="1"/>
        <v>45</v>
      </c>
      <c r="J73" s="7"/>
      <c r="K73" s="7"/>
      <c r="L73" s="7"/>
      <c r="M73" s="7"/>
      <c r="N73" s="8"/>
      <c r="O73" s="8"/>
      <c r="P73" s="8"/>
      <c r="Q73" s="8">
        <v>21</v>
      </c>
      <c r="R73" s="8"/>
      <c r="S73" s="8">
        <v>67</v>
      </c>
      <c r="T73" s="8"/>
      <c r="U73" s="8">
        <v>102</v>
      </c>
      <c r="V73" s="8"/>
      <c r="W73" s="8">
        <v>109</v>
      </c>
      <c r="X73" s="8"/>
      <c r="Y73" s="8">
        <v>142</v>
      </c>
      <c r="Z73" s="8"/>
      <c r="AA73" s="8">
        <v>158</v>
      </c>
      <c r="AB73" s="8"/>
      <c r="AC73" s="8">
        <v>100</v>
      </c>
      <c r="AD73" s="8"/>
      <c r="AE73" s="8">
        <v>3</v>
      </c>
      <c r="AF73" s="8"/>
      <c r="AG73" s="8"/>
      <c r="AH73" s="8"/>
      <c r="AI73" s="8"/>
      <c r="AJ73" s="8"/>
      <c r="AK73" s="8">
        <v>702</v>
      </c>
    </row>
    <row r="74" spans="1:37" s="2" customFormat="1" ht="85.15" customHeight="1" x14ac:dyDescent="0.2">
      <c r="A74" s="17">
        <v>100039280</v>
      </c>
      <c r="B74" s="17"/>
      <c r="C74" s="8" t="s">
        <v>8</v>
      </c>
      <c r="D74" s="8" t="s">
        <v>9</v>
      </c>
      <c r="E74" s="8" t="s">
        <v>65</v>
      </c>
      <c r="F74" s="18" t="s">
        <v>127</v>
      </c>
      <c r="G74" s="8" t="s">
        <v>24</v>
      </c>
      <c r="H74" s="19">
        <v>90</v>
      </c>
      <c r="I74" s="19">
        <f t="shared" si="1"/>
        <v>45</v>
      </c>
      <c r="J74" s="7"/>
      <c r="K74" s="7"/>
      <c r="L74" s="7"/>
      <c r="M74" s="7"/>
      <c r="N74" s="8"/>
      <c r="O74" s="8"/>
      <c r="P74" s="8"/>
      <c r="Q74" s="8">
        <v>26</v>
      </c>
      <c r="R74" s="8"/>
      <c r="S74" s="8"/>
      <c r="T74" s="8"/>
      <c r="U74" s="8">
        <v>48</v>
      </c>
      <c r="V74" s="8"/>
      <c r="W74" s="8">
        <v>47</v>
      </c>
      <c r="X74" s="8"/>
      <c r="Y74" s="8">
        <v>97</v>
      </c>
      <c r="Z74" s="8"/>
      <c r="AA74" s="8">
        <v>53</v>
      </c>
      <c r="AB74" s="8"/>
      <c r="AC74" s="8"/>
      <c r="AD74" s="8"/>
      <c r="AE74" s="8"/>
      <c r="AF74" s="8"/>
      <c r="AG74" s="8"/>
      <c r="AH74" s="8"/>
      <c r="AI74" s="8"/>
      <c r="AJ74" s="8"/>
      <c r="AK74" s="8">
        <v>271</v>
      </c>
    </row>
    <row r="75" spans="1:37" s="2" customFormat="1" ht="85.15" customHeight="1" x14ac:dyDescent="0.2">
      <c r="A75" s="17">
        <v>100045598</v>
      </c>
      <c r="B75" s="17"/>
      <c r="C75" s="8" t="s">
        <v>8</v>
      </c>
      <c r="D75" s="8" t="s">
        <v>9</v>
      </c>
      <c r="E75" s="8" t="s">
        <v>76</v>
      </c>
      <c r="F75" s="18" t="s">
        <v>128</v>
      </c>
      <c r="G75" s="8" t="s">
        <v>24</v>
      </c>
      <c r="H75" s="19">
        <v>100</v>
      </c>
      <c r="I75" s="19">
        <f t="shared" si="1"/>
        <v>50</v>
      </c>
      <c r="J75" s="7"/>
      <c r="K75" s="7"/>
      <c r="L75" s="7"/>
      <c r="M75" s="7"/>
      <c r="N75" s="8"/>
      <c r="O75" s="8"/>
      <c r="P75" s="8"/>
      <c r="Q75" s="8">
        <v>49</v>
      </c>
      <c r="R75" s="8"/>
      <c r="S75" s="8">
        <v>273</v>
      </c>
      <c r="T75" s="8"/>
      <c r="U75" s="8">
        <v>47</v>
      </c>
      <c r="V75" s="8"/>
      <c r="W75" s="8"/>
      <c r="X75" s="8"/>
      <c r="Y75" s="8"/>
      <c r="Z75" s="8"/>
      <c r="AA75" s="8">
        <v>179</v>
      </c>
      <c r="AB75" s="8"/>
      <c r="AC75" s="8">
        <v>119</v>
      </c>
      <c r="AD75" s="8"/>
      <c r="AE75" s="8">
        <v>108</v>
      </c>
      <c r="AF75" s="8"/>
      <c r="AG75" s="8"/>
      <c r="AH75" s="8"/>
      <c r="AI75" s="8"/>
      <c r="AJ75" s="8">
        <v>28</v>
      </c>
      <c r="AK75" s="8">
        <v>803</v>
      </c>
    </row>
    <row r="76" spans="1:37" s="2" customFormat="1" ht="85.15" customHeight="1" x14ac:dyDescent="0.2">
      <c r="A76" s="17">
        <v>100048012</v>
      </c>
      <c r="B76" s="10"/>
      <c r="C76" s="8" t="s">
        <v>8</v>
      </c>
      <c r="D76" s="8" t="s">
        <v>9</v>
      </c>
      <c r="E76" s="8" t="s">
        <v>129</v>
      </c>
      <c r="F76" s="18" t="s">
        <v>66</v>
      </c>
      <c r="G76" s="8" t="s">
        <v>44</v>
      </c>
      <c r="H76" s="19">
        <v>120</v>
      </c>
      <c r="I76" s="19">
        <f t="shared" si="1"/>
        <v>60</v>
      </c>
      <c r="J76" s="7"/>
      <c r="K76" s="7"/>
      <c r="L76" s="7"/>
      <c r="M76" s="7"/>
      <c r="N76" s="8"/>
      <c r="O76" s="8"/>
      <c r="P76" s="8"/>
      <c r="Q76" s="8"/>
      <c r="R76" s="8"/>
      <c r="S76" s="8"/>
      <c r="T76" s="8"/>
      <c r="U76" s="8"/>
      <c r="V76" s="8">
        <v>72</v>
      </c>
      <c r="W76" s="8"/>
      <c r="X76" s="8">
        <v>77</v>
      </c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>
        <v>149</v>
      </c>
    </row>
    <row r="77" spans="1:37" s="2" customFormat="1" ht="85.15" customHeight="1" x14ac:dyDescent="0.2">
      <c r="A77" s="17">
        <v>100048483</v>
      </c>
      <c r="B77" s="10"/>
      <c r="C77" s="8" t="s">
        <v>8</v>
      </c>
      <c r="D77" s="8" t="s">
        <v>9</v>
      </c>
      <c r="E77" s="8" t="s">
        <v>130</v>
      </c>
      <c r="F77" s="18" t="s">
        <v>131</v>
      </c>
      <c r="G77" s="8" t="s">
        <v>24</v>
      </c>
      <c r="H77" s="19">
        <v>95</v>
      </c>
      <c r="I77" s="19">
        <f t="shared" si="1"/>
        <v>47.5</v>
      </c>
      <c r="J77" s="7"/>
      <c r="K77" s="7"/>
      <c r="L77" s="7"/>
      <c r="M77" s="7"/>
      <c r="N77" s="8"/>
      <c r="O77" s="8"/>
      <c r="P77" s="8"/>
      <c r="Q77" s="8"/>
      <c r="R77" s="8"/>
      <c r="S77" s="8">
        <v>35</v>
      </c>
      <c r="T77" s="8"/>
      <c r="U77" s="8">
        <v>42</v>
      </c>
      <c r="V77" s="8"/>
      <c r="W77" s="8">
        <v>36</v>
      </c>
      <c r="X77" s="8"/>
      <c r="Y77" s="8"/>
      <c r="Z77" s="8"/>
      <c r="AA77" s="8">
        <v>75</v>
      </c>
      <c r="AB77" s="8"/>
      <c r="AC77" s="8">
        <v>39</v>
      </c>
      <c r="AD77" s="8"/>
      <c r="AE77" s="8">
        <v>25</v>
      </c>
      <c r="AF77" s="8"/>
      <c r="AG77" s="8">
        <v>15</v>
      </c>
      <c r="AH77" s="8"/>
      <c r="AI77" s="8"/>
      <c r="AJ77" s="8"/>
      <c r="AK77" s="8">
        <v>267</v>
      </c>
    </row>
    <row r="78" spans="1:37" s="2" customFormat="1" ht="85.15" customHeight="1" x14ac:dyDescent="0.2">
      <c r="A78" s="17">
        <v>100048538</v>
      </c>
      <c r="B78" s="10"/>
      <c r="C78" s="8" t="s">
        <v>8</v>
      </c>
      <c r="D78" s="8" t="s">
        <v>9</v>
      </c>
      <c r="E78" s="8" t="s">
        <v>56</v>
      </c>
      <c r="F78" s="18" t="s">
        <v>57</v>
      </c>
      <c r="G78" s="8" t="s">
        <v>12</v>
      </c>
      <c r="H78" s="19">
        <v>181.84</v>
      </c>
      <c r="I78" s="19">
        <f t="shared" si="1"/>
        <v>90.92</v>
      </c>
      <c r="J78" s="7"/>
      <c r="K78" s="7"/>
      <c r="L78" s="7"/>
      <c r="M78" s="7"/>
      <c r="N78" s="8"/>
      <c r="O78" s="8"/>
      <c r="P78" s="8"/>
      <c r="Q78" s="8"/>
      <c r="R78" s="8"/>
      <c r="S78" s="8"/>
      <c r="T78" s="8">
        <v>23</v>
      </c>
      <c r="U78" s="8">
        <v>27</v>
      </c>
      <c r="V78" s="8">
        <v>19</v>
      </c>
      <c r="W78" s="8"/>
      <c r="X78" s="8">
        <v>17</v>
      </c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>
        <v>86</v>
      </c>
    </row>
    <row r="79" spans="1:37" s="2" customFormat="1" ht="85.15" customHeight="1" x14ac:dyDescent="0.2">
      <c r="A79" s="17">
        <v>100048541</v>
      </c>
      <c r="B79" s="10"/>
      <c r="C79" s="8" t="s">
        <v>8</v>
      </c>
      <c r="D79" s="8" t="s">
        <v>9</v>
      </c>
      <c r="E79" s="8" t="s">
        <v>56</v>
      </c>
      <c r="F79" s="18" t="s">
        <v>58</v>
      </c>
      <c r="G79" s="8" t="s">
        <v>12</v>
      </c>
      <c r="H79" s="19">
        <v>181.84</v>
      </c>
      <c r="I79" s="19">
        <f t="shared" si="1"/>
        <v>90.92</v>
      </c>
      <c r="J79" s="7"/>
      <c r="K79" s="7"/>
      <c r="L79" s="7"/>
      <c r="M79" s="7"/>
      <c r="N79" s="8"/>
      <c r="O79" s="8"/>
      <c r="P79" s="8"/>
      <c r="Q79" s="8"/>
      <c r="R79" s="8"/>
      <c r="S79" s="8"/>
      <c r="T79" s="8">
        <v>21</v>
      </c>
      <c r="U79" s="8">
        <v>54</v>
      </c>
      <c r="V79" s="8">
        <v>25</v>
      </c>
      <c r="W79" s="8">
        <v>9</v>
      </c>
      <c r="X79" s="8">
        <v>16</v>
      </c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>
        <v>125</v>
      </c>
    </row>
    <row r="80" spans="1:37" s="2" customFormat="1" ht="85.15" customHeight="1" x14ac:dyDescent="0.2">
      <c r="A80" s="17">
        <v>100069796</v>
      </c>
      <c r="B80" s="17"/>
      <c r="C80" s="8" t="s">
        <v>8</v>
      </c>
      <c r="D80" s="8" t="s">
        <v>9</v>
      </c>
      <c r="E80" s="8" t="s">
        <v>36</v>
      </c>
      <c r="F80" s="18" t="s">
        <v>59</v>
      </c>
      <c r="G80" s="8" t="s">
        <v>12</v>
      </c>
      <c r="H80" s="19">
        <v>110</v>
      </c>
      <c r="I80" s="19">
        <f t="shared" si="1"/>
        <v>55</v>
      </c>
      <c r="J80" s="7"/>
      <c r="K80" s="7"/>
      <c r="L80" s="7"/>
      <c r="M80" s="7"/>
      <c r="N80" s="8"/>
      <c r="O80" s="8"/>
      <c r="P80" s="8"/>
      <c r="Q80" s="8"/>
      <c r="R80" s="8"/>
      <c r="S80" s="8"/>
      <c r="T80" s="8"/>
      <c r="U80" s="8"/>
      <c r="V80" s="8">
        <v>332</v>
      </c>
      <c r="W80" s="8"/>
      <c r="X80" s="8">
        <v>174</v>
      </c>
      <c r="Y80" s="8">
        <v>234</v>
      </c>
      <c r="Z80" s="8"/>
      <c r="AA80" s="8">
        <v>246</v>
      </c>
      <c r="AB80" s="8">
        <v>180</v>
      </c>
      <c r="AC80" s="8"/>
      <c r="AD80" s="8">
        <v>233</v>
      </c>
      <c r="AE80" s="8">
        <v>51</v>
      </c>
      <c r="AF80" s="8"/>
      <c r="AG80" s="8"/>
      <c r="AH80" s="8"/>
      <c r="AI80" s="8"/>
      <c r="AJ80" s="8"/>
      <c r="AK80" s="8">
        <v>1450</v>
      </c>
    </row>
    <row r="81" spans="1:37" s="2" customFormat="1" ht="85.15" customHeight="1" x14ac:dyDescent="0.2">
      <c r="A81" s="17">
        <v>100069805</v>
      </c>
      <c r="B81" s="10"/>
      <c r="C81" s="8" t="s">
        <v>8</v>
      </c>
      <c r="D81" s="8" t="s">
        <v>9</v>
      </c>
      <c r="E81" s="8" t="s">
        <v>36</v>
      </c>
      <c r="F81" s="18" t="s">
        <v>60</v>
      </c>
      <c r="G81" s="8" t="s">
        <v>44</v>
      </c>
      <c r="H81" s="19">
        <v>110</v>
      </c>
      <c r="I81" s="19">
        <f t="shared" si="1"/>
        <v>55</v>
      </c>
      <c r="J81" s="7"/>
      <c r="K81" s="7"/>
      <c r="L81" s="7"/>
      <c r="M81" s="7"/>
      <c r="N81" s="8"/>
      <c r="O81" s="8"/>
      <c r="P81" s="8"/>
      <c r="Q81" s="8"/>
      <c r="R81" s="8">
        <v>2</v>
      </c>
      <c r="S81" s="8">
        <v>4</v>
      </c>
      <c r="T81" s="8">
        <v>11</v>
      </c>
      <c r="U81" s="8">
        <v>12</v>
      </c>
      <c r="V81" s="8">
        <v>20</v>
      </c>
      <c r="W81" s="8">
        <v>16</v>
      </c>
      <c r="X81" s="8">
        <v>32</v>
      </c>
      <c r="Y81" s="8">
        <v>17</v>
      </c>
      <c r="Z81" s="8">
        <v>10</v>
      </c>
      <c r="AA81" s="8">
        <v>16</v>
      </c>
      <c r="AB81" s="8">
        <v>10</v>
      </c>
      <c r="AC81" s="8">
        <v>3</v>
      </c>
      <c r="AD81" s="8"/>
      <c r="AE81" s="8"/>
      <c r="AF81" s="8"/>
      <c r="AG81" s="8"/>
      <c r="AH81" s="8"/>
      <c r="AI81" s="8"/>
      <c r="AJ81" s="8"/>
      <c r="AK81" s="8">
        <v>153</v>
      </c>
    </row>
    <row r="82" spans="1:37" s="2" customFormat="1" ht="85.15" customHeight="1" x14ac:dyDescent="0.2">
      <c r="A82" s="17">
        <v>100069825</v>
      </c>
      <c r="B82" s="17"/>
      <c r="C82" s="8" t="s">
        <v>8</v>
      </c>
      <c r="D82" s="8" t="s">
        <v>9</v>
      </c>
      <c r="E82" s="8" t="s">
        <v>61</v>
      </c>
      <c r="F82" s="18" t="s">
        <v>132</v>
      </c>
      <c r="G82" s="8" t="s">
        <v>12</v>
      </c>
      <c r="H82" s="19">
        <v>109.1</v>
      </c>
      <c r="I82" s="19">
        <f t="shared" si="1"/>
        <v>54.55</v>
      </c>
      <c r="J82" s="7"/>
      <c r="K82" s="7"/>
      <c r="L82" s="7"/>
      <c r="M82" s="7"/>
      <c r="N82" s="8"/>
      <c r="O82" s="8"/>
      <c r="P82" s="8"/>
      <c r="Q82" s="8"/>
      <c r="R82" s="8"/>
      <c r="S82" s="8">
        <v>10</v>
      </c>
      <c r="T82" s="8"/>
      <c r="U82" s="8">
        <v>13</v>
      </c>
      <c r="V82" s="8"/>
      <c r="W82" s="8"/>
      <c r="X82" s="8"/>
      <c r="Y82" s="8">
        <v>1</v>
      </c>
      <c r="Z82" s="8"/>
      <c r="AA82" s="8"/>
      <c r="AB82" s="8"/>
      <c r="AC82" s="8"/>
      <c r="AD82" s="8"/>
      <c r="AE82" s="8">
        <v>9</v>
      </c>
      <c r="AF82" s="8"/>
      <c r="AG82" s="8">
        <v>8</v>
      </c>
      <c r="AH82" s="8"/>
      <c r="AI82" s="8"/>
      <c r="AJ82" s="8"/>
      <c r="AK82" s="8">
        <v>41</v>
      </c>
    </row>
    <row r="83" spans="1:37" s="2" customFormat="1" ht="85.15" customHeight="1" x14ac:dyDescent="0.2">
      <c r="A83" s="17">
        <v>100070018</v>
      </c>
      <c r="B83" s="10"/>
      <c r="C83" s="8" t="s">
        <v>8</v>
      </c>
      <c r="D83" s="8" t="s">
        <v>9</v>
      </c>
      <c r="E83" s="8" t="s">
        <v>82</v>
      </c>
      <c r="F83" s="18" t="s">
        <v>133</v>
      </c>
      <c r="G83" s="8" t="s">
        <v>24</v>
      </c>
      <c r="H83" s="19">
        <v>100</v>
      </c>
      <c r="I83" s="19">
        <f t="shared" si="1"/>
        <v>50</v>
      </c>
      <c r="J83" s="7"/>
      <c r="K83" s="7"/>
      <c r="L83" s="7"/>
      <c r="M83" s="7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>
        <v>111</v>
      </c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>
        <v>111</v>
      </c>
    </row>
    <row r="84" spans="1:37" s="2" customFormat="1" ht="85.15" customHeight="1" x14ac:dyDescent="0.2">
      <c r="A84" s="17">
        <v>100070179</v>
      </c>
      <c r="B84" s="10"/>
      <c r="C84" s="8" t="s">
        <v>8</v>
      </c>
      <c r="D84" s="8" t="s">
        <v>9</v>
      </c>
      <c r="E84" s="8" t="s">
        <v>61</v>
      </c>
      <c r="F84" s="18" t="s">
        <v>134</v>
      </c>
      <c r="G84" s="8" t="s">
        <v>12</v>
      </c>
      <c r="H84" s="19">
        <v>109.1</v>
      </c>
      <c r="I84" s="19">
        <f t="shared" si="1"/>
        <v>54.55</v>
      </c>
      <c r="J84" s="7"/>
      <c r="K84" s="7"/>
      <c r="L84" s="7"/>
      <c r="M84" s="7"/>
      <c r="N84" s="8"/>
      <c r="O84" s="8"/>
      <c r="P84" s="8"/>
      <c r="Q84" s="8"/>
      <c r="R84" s="8"/>
      <c r="S84" s="8">
        <v>1</v>
      </c>
      <c r="T84" s="8"/>
      <c r="U84" s="8">
        <v>4</v>
      </c>
      <c r="V84" s="8"/>
      <c r="W84" s="8">
        <v>7</v>
      </c>
      <c r="X84" s="8"/>
      <c r="Y84" s="8">
        <v>1</v>
      </c>
      <c r="Z84" s="8"/>
      <c r="AA84" s="8"/>
      <c r="AB84" s="8"/>
      <c r="AC84" s="8"/>
      <c r="AD84" s="8"/>
      <c r="AE84" s="8">
        <v>10</v>
      </c>
      <c r="AF84" s="8"/>
      <c r="AG84" s="8"/>
      <c r="AH84" s="8"/>
      <c r="AI84" s="8"/>
      <c r="AJ84" s="8"/>
      <c r="AK84" s="8">
        <v>23</v>
      </c>
    </row>
    <row r="85" spans="1:37" s="2" customFormat="1" ht="85.15" customHeight="1" x14ac:dyDescent="0.2">
      <c r="A85" s="17">
        <v>100070180</v>
      </c>
      <c r="B85" s="10"/>
      <c r="C85" s="8" t="s">
        <v>8</v>
      </c>
      <c r="D85" s="8" t="s">
        <v>9</v>
      </c>
      <c r="E85" s="8" t="s">
        <v>104</v>
      </c>
      <c r="F85" s="18" t="s">
        <v>135</v>
      </c>
      <c r="G85" s="8" t="s">
        <v>44</v>
      </c>
      <c r="H85" s="19">
        <v>120</v>
      </c>
      <c r="I85" s="19">
        <f t="shared" si="1"/>
        <v>60</v>
      </c>
      <c r="J85" s="7"/>
      <c r="K85" s="7"/>
      <c r="L85" s="7"/>
      <c r="M85" s="7"/>
      <c r="N85" s="8"/>
      <c r="O85" s="8"/>
      <c r="P85" s="8"/>
      <c r="Q85" s="8"/>
      <c r="R85" s="8"/>
      <c r="S85" s="8"/>
      <c r="T85" s="8">
        <v>46</v>
      </c>
      <c r="U85" s="8"/>
      <c r="V85" s="8">
        <v>66</v>
      </c>
      <c r="W85" s="8"/>
      <c r="X85" s="8">
        <v>58</v>
      </c>
      <c r="Y85" s="8"/>
      <c r="Z85" s="8">
        <v>20</v>
      </c>
      <c r="AA85" s="8"/>
      <c r="AB85" s="8">
        <v>2</v>
      </c>
      <c r="AC85" s="8"/>
      <c r="AD85" s="8"/>
      <c r="AE85" s="8"/>
      <c r="AF85" s="8"/>
      <c r="AG85" s="8"/>
      <c r="AH85" s="8"/>
      <c r="AI85" s="8"/>
      <c r="AJ85" s="8"/>
      <c r="AK85" s="8">
        <v>192</v>
      </c>
    </row>
    <row r="86" spans="1:37" s="2" customFormat="1" ht="85.15" customHeight="1" x14ac:dyDescent="0.2">
      <c r="A86" s="17">
        <v>100072027</v>
      </c>
      <c r="B86" s="10"/>
      <c r="C86" s="8" t="s">
        <v>8</v>
      </c>
      <c r="D86" s="8" t="s">
        <v>9</v>
      </c>
      <c r="E86" s="8" t="s">
        <v>104</v>
      </c>
      <c r="F86" s="18" t="s">
        <v>136</v>
      </c>
      <c r="G86" s="8" t="s">
        <v>44</v>
      </c>
      <c r="H86" s="19">
        <v>120</v>
      </c>
      <c r="I86" s="19">
        <f t="shared" si="1"/>
        <v>60</v>
      </c>
      <c r="J86" s="7"/>
      <c r="K86" s="7"/>
      <c r="L86" s="7"/>
      <c r="M86" s="7"/>
      <c r="N86" s="8"/>
      <c r="O86" s="8"/>
      <c r="P86" s="8"/>
      <c r="Q86" s="8"/>
      <c r="R86" s="8">
        <v>20</v>
      </c>
      <c r="S86" s="8"/>
      <c r="T86" s="8">
        <v>82</v>
      </c>
      <c r="U86" s="8"/>
      <c r="V86" s="8">
        <v>129</v>
      </c>
      <c r="W86" s="8"/>
      <c r="X86" s="8">
        <v>130</v>
      </c>
      <c r="Y86" s="8"/>
      <c r="Z86" s="8">
        <v>34</v>
      </c>
      <c r="AA86" s="8"/>
      <c r="AB86" s="8">
        <v>15</v>
      </c>
      <c r="AC86" s="8"/>
      <c r="AD86" s="8"/>
      <c r="AE86" s="8"/>
      <c r="AF86" s="8"/>
      <c r="AG86" s="8"/>
      <c r="AH86" s="8"/>
      <c r="AI86" s="8"/>
      <c r="AJ86" s="8"/>
      <c r="AK86" s="8">
        <v>410</v>
      </c>
    </row>
    <row r="87" spans="1:37" s="2" customFormat="1" ht="85.15" customHeight="1" x14ac:dyDescent="0.2">
      <c r="A87" s="17">
        <v>100072386</v>
      </c>
      <c r="B87" s="10"/>
      <c r="C87" s="8" t="s">
        <v>8</v>
      </c>
      <c r="D87" s="8" t="s">
        <v>9</v>
      </c>
      <c r="E87" s="8" t="s">
        <v>82</v>
      </c>
      <c r="F87" s="18" t="s">
        <v>137</v>
      </c>
      <c r="G87" s="8" t="s">
        <v>24</v>
      </c>
      <c r="H87" s="19">
        <v>100</v>
      </c>
      <c r="I87" s="19">
        <f t="shared" si="1"/>
        <v>50</v>
      </c>
      <c r="J87" s="7"/>
      <c r="K87" s="7"/>
      <c r="L87" s="7"/>
      <c r="M87" s="7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>
        <v>207</v>
      </c>
      <c r="Z87" s="8"/>
      <c r="AA87" s="8">
        <v>170</v>
      </c>
      <c r="AB87" s="8"/>
      <c r="AC87" s="8"/>
      <c r="AD87" s="8"/>
      <c r="AE87" s="8">
        <v>10</v>
      </c>
      <c r="AF87" s="8"/>
      <c r="AG87" s="8"/>
      <c r="AH87" s="8"/>
      <c r="AI87" s="8"/>
      <c r="AJ87" s="8"/>
      <c r="AK87" s="8">
        <v>387</v>
      </c>
    </row>
    <row r="88" spans="1:37" s="2" customFormat="1" ht="85.15" customHeight="1" x14ac:dyDescent="0.2">
      <c r="A88" s="17">
        <v>100072387</v>
      </c>
      <c r="B88" s="10"/>
      <c r="C88" s="8" t="s">
        <v>8</v>
      </c>
      <c r="D88" s="8" t="s">
        <v>9</v>
      </c>
      <c r="E88" s="8" t="s">
        <v>76</v>
      </c>
      <c r="F88" s="18" t="s">
        <v>138</v>
      </c>
      <c r="G88" s="8" t="s">
        <v>44</v>
      </c>
      <c r="H88" s="19">
        <v>100</v>
      </c>
      <c r="I88" s="19">
        <f t="shared" si="1"/>
        <v>50</v>
      </c>
      <c r="J88" s="7"/>
      <c r="K88" s="7"/>
      <c r="L88" s="7"/>
      <c r="M88" s="7"/>
      <c r="N88" s="8"/>
      <c r="O88" s="8"/>
      <c r="P88" s="8"/>
      <c r="Q88" s="8"/>
      <c r="R88" s="8">
        <v>9</v>
      </c>
      <c r="S88" s="8"/>
      <c r="T88" s="8">
        <v>118</v>
      </c>
      <c r="U88" s="8"/>
      <c r="V88" s="8">
        <v>266</v>
      </c>
      <c r="W88" s="8"/>
      <c r="X88" s="8">
        <v>256</v>
      </c>
      <c r="Y88" s="8"/>
      <c r="Z88" s="8">
        <v>73</v>
      </c>
      <c r="AA88" s="8"/>
      <c r="AB88" s="8">
        <v>59</v>
      </c>
      <c r="AC88" s="8"/>
      <c r="AD88" s="8"/>
      <c r="AE88" s="8"/>
      <c r="AF88" s="8"/>
      <c r="AG88" s="8"/>
      <c r="AH88" s="8"/>
      <c r="AI88" s="8"/>
      <c r="AJ88" s="8"/>
      <c r="AK88" s="8">
        <v>781</v>
      </c>
    </row>
    <row r="89" spans="1:37" s="2" customFormat="1" ht="85.15" customHeight="1" x14ac:dyDescent="0.2">
      <c r="A89" s="17">
        <v>100072388</v>
      </c>
      <c r="B89" s="10"/>
      <c r="C89" s="8" t="s">
        <v>8</v>
      </c>
      <c r="D89" s="8" t="s">
        <v>9</v>
      </c>
      <c r="E89" s="8" t="s">
        <v>76</v>
      </c>
      <c r="F89" s="18" t="s">
        <v>139</v>
      </c>
      <c r="G89" s="8" t="s">
        <v>44</v>
      </c>
      <c r="H89" s="19">
        <v>100</v>
      </c>
      <c r="I89" s="19">
        <f t="shared" si="1"/>
        <v>50</v>
      </c>
      <c r="J89" s="7"/>
      <c r="K89" s="7"/>
      <c r="L89" s="7"/>
      <c r="M89" s="7"/>
      <c r="N89" s="8"/>
      <c r="O89" s="8"/>
      <c r="P89" s="8"/>
      <c r="Q89" s="8"/>
      <c r="R89" s="8">
        <v>17</v>
      </c>
      <c r="S89" s="8"/>
      <c r="T89" s="8">
        <v>53</v>
      </c>
      <c r="U89" s="8"/>
      <c r="V89" s="8">
        <v>198</v>
      </c>
      <c r="W89" s="8"/>
      <c r="X89" s="8">
        <v>229</v>
      </c>
      <c r="Y89" s="8"/>
      <c r="Z89" s="8">
        <v>57</v>
      </c>
      <c r="AA89" s="8"/>
      <c r="AB89" s="8">
        <v>33</v>
      </c>
      <c r="AC89" s="8"/>
      <c r="AD89" s="8"/>
      <c r="AE89" s="8"/>
      <c r="AF89" s="8"/>
      <c r="AG89" s="8"/>
      <c r="AH89" s="8"/>
      <c r="AI89" s="8"/>
      <c r="AJ89" s="8"/>
      <c r="AK89" s="8">
        <v>587</v>
      </c>
    </row>
    <row r="90" spans="1:37" s="2" customFormat="1" ht="85.15" customHeight="1" x14ac:dyDescent="0.2">
      <c r="A90" s="17">
        <v>100073104</v>
      </c>
      <c r="B90" s="10"/>
      <c r="C90" s="8" t="s">
        <v>8</v>
      </c>
      <c r="D90" s="8" t="s">
        <v>9</v>
      </c>
      <c r="E90" s="8" t="s">
        <v>68</v>
      </c>
      <c r="F90" s="18" t="s">
        <v>140</v>
      </c>
      <c r="G90" s="8" t="s">
        <v>12</v>
      </c>
      <c r="H90" s="19">
        <v>109.1</v>
      </c>
      <c r="I90" s="19">
        <f t="shared" si="1"/>
        <v>54.55</v>
      </c>
      <c r="J90" s="7"/>
      <c r="K90" s="7"/>
      <c r="L90" s="7"/>
      <c r="M90" s="7"/>
      <c r="N90" s="8"/>
      <c r="O90" s="8"/>
      <c r="P90" s="8"/>
      <c r="Q90" s="8"/>
      <c r="R90" s="8"/>
      <c r="S90" s="8"/>
      <c r="T90" s="8"/>
      <c r="U90" s="8"/>
      <c r="V90" s="8"/>
      <c r="W90" s="8">
        <v>28</v>
      </c>
      <c r="X90" s="8"/>
      <c r="Y90" s="8">
        <v>34</v>
      </c>
      <c r="Z90" s="8"/>
      <c r="AA90" s="8">
        <v>19</v>
      </c>
      <c r="AB90" s="8"/>
      <c r="AC90" s="8"/>
      <c r="AD90" s="8"/>
      <c r="AE90" s="8"/>
      <c r="AF90" s="8"/>
      <c r="AG90" s="8"/>
      <c r="AH90" s="8"/>
      <c r="AI90" s="8"/>
      <c r="AJ90" s="8"/>
      <c r="AK90" s="8">
        <v>81</v>
      </c>
    </row>
    <row r="91" spans="1:37" s="2" customFormat="1" ht="85.15" customHeight="1" x14ac:dyDescent="0.2">
      <c r="A91" s="17">
        <v>100073322</v>
      </c>
      <c r="B91" s="10"/>
      <c r="C91" s="8" t="s">
        <v>8</v>
      </c>
      <c r="D91" s="8" t="s">
        <v>9</v>
      </c>
      <c r="E91" s="8" t="s">
        <v>65</v>
      </c>
      <c r="F91" s="18" t="s">
        <v>141</v>
      </c>
      <c r="G91" s="8" t="s">
        <v>12</v>
      </c>
      <c r="H91" s="19">
        <v>100</v>
      </c>
      <c r="I91" s="19">
        <f t="shared" si="1"/>
        <v>50</v>
      </c>
      <c r="J91" s="7"/>
      <c r="K91" s="7"/>
      <c r="L91" s="7"/>
      <c r="M91" s="7"/>
      <c r="N91" s="8"/>
      <c r="O91" s="8"/>
      <c r="P91" s="8"/>
      <c r="Q91" s="8"/>
      <c r="R91" s="8"/>
      <c r="S91" s="8">
        <v>4</v>
      </c>
      <c r="T91" s="8"/>
      <c r="U91" s="8">
        <v>15</v>
      </c>
      <c r="V91" s="8"/>
      <c r="W91" s="8"/>
      <c r="X91" s="8"/>
      <c r="Y91" s="8">
        <v>35</v>
      </c>
      <c r="Z91" s="8"/>
      <c r="AA91" s="8">
        <v>56</v>
      </c>
      <c r="AB91" s="8"/>
      <c r="AC91" s="8">
        <v>23</v>
      </c>
      <c r="AD91" s="8"/>
      <c r="AE91" s="8"/>
      <c r="AF91" s="8"/>
      <c r="AG91" s="8"/>
      <c r="AH91" s="8"/>
      <c r="AI91" s="8"/>
      <c r="AJ91" s="8"/>
      <c r="AK91" s="8">
        <v>133</v>
      </c>
    </row>
    <row r="92" spans="1:37" s="2" customFormat="1" ht="85.15" customHeight="1" x14ac:dyDescent="0.2">
      <c r="A92" s="17" t="s">
        <v>142</v>
      </c>
      <c r="B92" s="10"/>
      <c r="C92" s="8" t="s">
        <v>8</v>
      </c>
      <c r="D92" s="8" t="s">
        <v>143</v>
      </c>
      <c r="E92" s="8" t="s">
        <v>144</v>
      </c>
      <c r="F92" s="18" t="s">
        <v>145</v>
      </c>
      <c r="G92" s="8" t="s">
        <v>24</v>
      </c>
      <c r="H92" s="19">
        <v>95</v>
      </c>
      <c r="I92" s="19">
        <f t="shared" si="1"/>
        <v>47.5</v>
      </c>
      <c r="J92" s="7"/>
      <c r="K92" s="7"/>
      <c r="L92" s="7"/>
      <c r="M92" s="7"/>
      <c r="N92" s="8">
        <v>17</v>
      </c>
      <c r="O92" s="8">
        <v>4</v>
      </c>
      <c r="P92" s="8">
        <v>77</v>
      </c>
      <c r="Q92" s="8">
        <v>25</v>
      </c>
      <c r="R92" s="8"/>
      <c r="S92" s="8"/>
      <c r="T92" s="8"/>
      <c r="U92" s="8"/>
      <c r="V92" s="8"/>
      <c r="W92" s="8"/>
      <c r="X92" s="8"/>
      <c r="Y92" s="8"/>
      <c r="Z92" s="8">
        <v>4</v>
      </c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>
        <v>127</v>
      </c>
    </row>
    <row r="93" spans="1:37" s="2" customFormat="1" ht="85.15" customHeight="1" x14ac:dyDescent="0.2">
      <c r="A93" s="17" t="s">
        <v>146</v>
      </c>
      <c r="B93" s="10"/>
      <c r="C93" s="8" t="s">
        <v>8</v>
      </c>
      <c r="D93" s="8" t="s">
        <v>143</v>
      </c>
      <c r="E93" s="8" t="s">
        <v>53</v>
      </c>
      <c r="F93" s="18" t="s">
        <v>147</v>
      </c>
      <c r="G93" s="8" t="s">
        <v>24</v>
      </c>
      <c r="H93" s="19">
        <v>154.56</v>
      </c>
      <c r="I93" s="19">
        <f t="shared" si="1"/>
        <v>77.28</v>
      </c>
      <c r="J93" s="7"/>
      <c r="K93" s="7"/>
      <c r="L93" s="7"/>
      <c r="M93" s="7"/>
      <c r="N93" s="8"/>
      <c r="O93" s="8"/>
      <c r="P93" s="8"/>
      <c r="Q93" s="8"/>
      <c r="R93" s="8"/>
      <c r="S93" s="8">
        <v>5</v>
      </c>
      <c r="T93" s="8">
        <v>5</v>
      </c>
      <c r="U93" s="8">
        <v>8</v>
      </c>
      <c r="V93" s="8">
        <v>1</v>
      </c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>
        <v>19</v>
      </c>
    </row>
    <row r="94" spans="1:37" s="2" customFormat="1" ht="85.15" customHeight="1" x14ac:dyDescent="0.2">
      <c r="A94" s="17" t="s">
        <v>148</v>
      </c>
      <c r="B94" s="10"/>
      <c r="C94" s="8" t="s">
        <v>8</v>
      </c>
      <c r="D94" s="8" t="s">
        <v>143</v>
      </c>
      <c r="E94" s="8" t="s">
        <v>86</v>
      </c>
      <c r="F94" s="18" t="s">
        <v>149</v>
      </c>
      <c r="G94" s="8" t="s">
        <v>12</v>
      </c>
      <c r="H94" s="19">
        <v>110</v>
      </c>
      <c r="I94" s="19">
        <f t="shared" si="1"/>
        <v>55</v>
      </c>
      <c r="J94" s="7"/>
      <c r="K94" s="7"/>
      <c r="L94" s="7"/>
      <c r="M94" s="7"/>
      <c r="N94" s="8"/>
      <c r="O94" s="8"/>
      <c r="P94" s="8"/>
      <c r="Q94" s="8"/>
      <c r="R94" s="8"/>
      <c r="S94" s="8"/>
      <c r="T94" s="8"/>
      <c r="U94" s="8"/>
      <c r="V94" s="8"/>
      <c r="W94" s="8">
        <v>2</v>
      </c>
      <c r="X94" s="8">
        <v>2</v>
      </c>
      <c r="Y94" s="8">
        <v>16</v>
      </c>
      <c r="Z94" s="8">
        <v>3</v>
      </c>
      <c r="AA94" s="8">
        <v>68</v>
      </c>
      <c r="AB94" s="8"/>
      <c r="AC94" s="8">
        <v>9</v>
      </c>
      <c r="AD94" s="8">
        <v>20</v>
      </c>
      <c r="AE94" s="8">
        <v>23</v>
      </c>
      <c r="AF94" s="8"/>
      <c r="AG94" s="8"/>
      <c r="AH94" s="8"/>
      <c r="AI94" s="8"/>
      <c r="AJ94" s="8"/>
      <c r="AK94" s="8">
        <v>143</v>
      </c>
    </row>
    <row r="95" spans="1:37" s="2" customFormat="1" ht="85.15" customHeight="1" x14ac:dyDescent="0.2">
      <c r="A95" s="17" t="s">
        <v>150</v>
      </c>
      <c r="B95" s="10"/>
      <c r="C95" s="8" t="s">
        <v>8</v>
      </c>
      <c r="D95" s="8" t="s">
        <v>143</v>
      </c>
      <c r="E95" s="8" t="s">
        <v>151</v>
      </c>
      <c r="F95" s="18" t="s">
        <v>152</v>
      </c>
      <c r="G95" s="8" t="s">
        <v>12</v>
      </c>
      <c r="H95" s="19">
        <v>136.38</v>
      </c>
      <c r="I95" s="19">
        <f t="shared" si="1"/>
        <v>68.19</v>
      </c>
      <c r="J95" s="7"/>
      <c r="K95" s="7"/>
      <c r="L95" s="7"/>
      <c r="M95" s="7"/>
      <c r="N95" s="8"/>
      <c r="O95" s="8"/>
      <c r="P95" s="8"/>
      <c r="Q95" s="8"/>
      <c r="R95" s="8"/>
      <c r="S95" s="8"/>
      <c r="T95" s="8">
        <v>1</v>
      </c>
      <c r="U95" s="8">
        <v>3</v>
      </c>
      <c r="V95" s="8">
        <v>3</v>
      </c>
      <c r="W95" s="8"/>
      <c r="X95" s="8"/>
      <c r="Y95" s="8">
        <v>2</v>
      </c>
      <c r="Z95" s="8">
        <v>1</v>
      </c>
      <c r="AA95" s="8"/>
      <c r="AB95" s="8"/>
      <c r="AC95" s="8"/>
      <c r="AD95" s="8">
        <v>5</v>
      </c>
      <c r="AE95" s="8"/>
      <c r="AF95" s="8"/>
      <c r="AG95" s="8"/>
      <c r="AH95" s="8"/>
      <c r="AI95" s="8"/>
      <c r="AJ95" s="8"/>
      <c r="AK95" s="8">
        <v>15</v>
      </c>
    </row>
    <row r="96" spans="1:37" s="2" customFormat="1" ht="85.15" customHeight="1" x14ac:dyDescent="0.2">
      <c r="A96" s="17" t="s">
        <v>155</v>
      </c>
      <c r="B96" s="10"/>
      <c r="C96" s="8" t="s">
        <v>8</v>
      </c>
      <c r="D96" s="8" t="s">
        <v>143</v>
      </c>
      <c r="E96" s="8" t="s">
        <v>99</v>
      </c>
      <c r="F96" s="18" t="s">
        <v>156</v>
      </c>
      <c r="G96" s="8" t="s">
        <v>44</v>
      </c>
      <c r="H96" s="19">
        <v>100</v>
      </c>
      <c r="I96" s="19">
        <f t="shared" si="1"/>
        <v>50</v>
      </c>
      <c r="J96" s="7"/>
      <c r="K96" s="7"/>
      <c r="L96" s="7"/>
      <c r="M96" s="7"/>
      <c r="N96" s="8"/>
      <c r="O96" s="8"/>
      <c r="P96" s="8"/>
      <c r="Q96" s="8"/>
      <c r="R96" s="8"/>
      <c r="S96" s="8"/>
      <c r="T96" s="8"/>
      <c r="U96" s="8"/>
      <c r="V96" s="8">
        <v>35</v>
      </c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>
        <v>35</v>
      </c>
    </row>
    <row r="97" spans="1:37" s="2" customFormat="1" ht="85.15" customHeight="1" x14ac:dyDescent="0.2">
      <c r="A97" s="17" t="s">
        <v>157</v>
      </c>
      <c r="B97" s="10"/>
      <c r="C97" s="8" t="s">
        <v>8</v>
      </c>
      <c r="D97" s="8" t="s">
        <v>143</v>
      </c>
      <c r="E97" s="8" t="s">
        <v>76</v>
      </c>
      <c r="F97" s="18" t="s">
        <v>158</v>
      </c>
      <c r="G97" s="8" t="s">
        <v>44</v>
      </c>
      <c r="H97" s="19">
        <v>95</v>
      </c>
      <c r="I97" s="19">
        <f t="shared" si="1"/>
        <v>47.5</v>
      </c>
      <c r="J97" s="7"/>
      <c r="K97" s="7"/>
      <c r="L97" s="7"/>
      <c r="M97" s="7"/>
      <c r="N97" s="8"/>
      <c r="O97" s="8"/>
      <c r="P97" s="8"/>
      <c r="Q97" s="8"/>
      <c r="R97" s="8"/>
      <c r="S97" s="8"/>
      <c r="T97" s="8">
        <v>41</v>
      </c>
      <c r="U97" s="8">
        <v>2</v>
      </c>
      <c r="V97" s="8"/>
      <c r="W97" s="8"/>
      <c r="X97" s="8"/>
      <c r="Y97" s="8">
        <v>70</v>
      </c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>
        <v>113</v>
      </c>
    </row>
    <row r="98" spans="1:37" s="2" customFormat="1" ht="85.15" customHeight="1" x14ac:dyDescent="0.2">
      <c r="A98" s="17" t="s">
        <v>159</v>
      </c>
      <c r="B98" s="10"/>
      <c r="C98" s="8" t="s">
        <v>8</v>
      </c>
      <c r="D98" s="8" t="s">
        <v>143</v>
      </c>
      <c r="E98" s="8" t="s">
        <v>160</v>
      </c>
      <c r="F98" s="18" t="s">
        <v>161</v>
      </c>
      <c r="G98" s="8" t="s">
        <v>44</v>
      </c>
      <c r="H98" s="19">
        <v>90</v>
      </c>
      <c r="I98" s="19">
        <f t="shared" si="1"/>
        <v>45</v>
      </c>
      <c r="J98" s="7"/>
      <c r="K98" s="7"/>
      <c r="L98" s="7"/>
      <c r="M98" s="7"/>
      <c r="N98" s="8"/>
      <c r="O98" s="8"/>
      <c r="P98" s="8"/>
      <c r="Q98" s="8">
        <v>3</v>
      </c>
      <c r="R98" s="8">
        <v>3</v>
      </c>
      <c r="S98" s="8"/>
      <c r="T98" s="8">
        <v>2</v>
      </c>
      <c r="U98" s="8"/>
      <c r="V98" s="8">
        <v>22</v>
      </c>
      <c r="W98" s="8">
        <v>8</v>
      </c>
      <c r="X98" s="8">
        <v>21</v>
      </c>
      <c r="Y98" s="8">
        <v>19</v>
      </c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>
        <v>78</v>
      </c>
    </row>
    <row r="99" spans="1:37" s="2" customFormat="1" ht="85.15" customHeight="1" x14ac:dyDescent="0.2">
      <c r="A99" s="17" t="s">
        <v>162</v>
      </c>
      <c r="B99" s="10"/>
      <c r="C99" s="8" t="s">
        <v>8</v>
      </c>
      <c r="D99" s="8" t="s">
        <v>143</v>
      </c>
      <c r="E99" s="8" t="s">
        <v>163</v>
      </c>
      <c r="F99" s="18" t="s">
        <v>164</v>
      </c>
      <c r="G99" s="8" t="s">
        <v>12</v>
      </c>
      <c r="H99" s="19">
        <v>109.1</v>
      </c>
      <c r="I99" s="19">
        <f t="shared" si="1"/>
        <v>54.55</v>
      </c>
      <c r="J99" s="7"/>
      <c r="K99" s="7"/>
      <c r="L99" s="7"/>
      <c r="M99" s="7"/>
      <c r="N99" s="8"/>
      <c r="O99" s="8"/>
      <c r="P99" s="8"/>
      <c r="Q99" s="8"/>
      <c r="R99" s="8"/>
      <c r="S99" s="8"/>
      <c r="T99" s="8">
        <v>12</v>
      </c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>
        <v>12</v>
      </c>
    </row>
    <row r="100" spans="1:37" s="2" customFormat="1" ht="85.15" customHeight="1" x14ac:dyDescent="0.2">
      <c r="A100" s="17" t="s">
        <v>165</v>
      </c>
      <c r="B100" s="10"/>
      <c r="C100" s="8" t="s">
        <v>8</v>
      </c>
      <c r="D100" s="8" t="s">
        <v>143</v>
      </c>
      <c r="E100" s="8" t="s">
        <v>166</v>
      </c>
      <c r="F100" s="18" t="s">
        <v>167</v>
      </c>
      <c r="G100" s="8" t="s">
        <v>12</v>
      </c>
      <c r="H100" s="19">
        <v>109.1</v>
      </c>
      <c r="I100" s="19">
        <f t="shared" si="1"/>
        <v>54.55</v>
      </c>
      <c r="J100" s="7"/>
      <c r="K100" s="7"/>
      <c r="L100" s="7"/>
      <c r="M100" s="7"/>
      <c r="N100" s="8"/>
      <c r="O100" s="8"/>
      <c r="P100" s="8"/>
      <c r="Q100" s="8"/>
      <c r="R100" s="8"/>
      <c r="S100" s="8">
        <v>6</v>
      </c>
      <c r="T100" s="8"/>
      <c r="U100" s="8">
        <v>6</v>
      </c>
      <c r="V100" s="8">
        <v>4</v>
      </c>
      <c r="W100" s="8"/>
      <c r="X100" s="8"/>
      <c r="Y100" s="8">
        <v>1</v>
      </c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>
        <v>17</v>
      </c>
    </row>
    <row r="101" spans="1:37" s="2" customFormat="1" ht="85.15" customHeight="1" x14ac:dyDescent="0.2">
      <c r="A101" s="17" t="s">
        <v>168</v>
      </c>
      <c r="B101" s="10"/>
      <c r="C101" s="8" t="s">
        <v>8</v>
      </c>
      <c r="D101" s="8" t="s">
        <v>143</v>
      </c>
      <c r="E101" s="8" t="s">
        <v>169</v>
      </c>
      <c r="F101" s="18" t="s">
        <v>170</v>
      </c>
      <c r="G101" s="8" t="s">
        <v>24</v>
      </c>
      <c r="H101" s="19">
        <v>130</v>
      </c>
      <c r="I101" s="19">
        <f t="shared" si="1"/>
        <v>65</v>
      </c>
      <c r="J101" s="7"/>
      <c r="K101" s="7"/>
      <c r="L101" s="7"/>
      <c r="M101" s="7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>
        <v>29</v>
      </c>
      <c r="AB101" s="8"/>
      <c r="AC101" s="8"/>
      <c r="AD101" s="8"/>
      <c r="AE101" s="8"/>
      <c r="AF101" s="8"/>
      <c r="AG101" s="8"/>
      <c r="AH101" s="8"/>
      <c r="AI101" s="8"/>
      <c r="AJ101" s="8"/>
      <c r="AK101" s="8">
        <v>29</v>
      </c>
    </row>
    <row r="102" spans="1:37" s="2" customFormat="1" ht="85.15" customHeight="1" x14ac:dyDescent="0.2">
      <c r="A102" s="17" t="s">
        <v>171</v>
      </c>
      <c r="B102" s="10"/>
      <c r="C102" s="8" t="s">
        <v>8</v>
      </c>
      <c r="D102" s="8" t="s">
        <v>143</v>
      </c>
      <c r="E102" s="8" t="s">
        <v>169</v>
      </c>
      <c r="F102" s="18" t="s">
        <v>170</v>
      </c>
      <c r="G102" s="8" t="s">
        <v>44</v>
      </c>
      <c r="H102" s="19">
        <v>120</v>
      </c>
      <c r="I102" s="19">
        <f t="shared" si="1"/>
        <v>60</v>
      </c>
      <c r="J102" s="7"/>
      <c r="K102" s="7"/>
      <c r="L102" s="7"/>
      <c r="M102" s="7"/>
      <c r="N102" s="8"/>
      <c r="O102" s="8"/>
      <c r="P102" s="8"/>
      <c r="Q102" s="8"/>
      <c r="R102" s="8"/>
      <c r="S102" s="8"/>
      <c r="T102" s="8">
        <v>10</v>
      </c>
      <c r="U102" s="8">
        <v>12</v>
      </c>
      <c r="V102" s="8">
        <v>19</v>
      </c>
      <c r="W102" s="8"/>
      <c r="X102" s="8"/>
      <c r="Y102" s="8"/>
      <c r="Z102" s="8">
        <v>1</v>
      </c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>
        <v>42</v>
      </c>
    </row>
    <row r="103" spans="1:37" s="2" customFormat="1" ht="85.15" customHeight="1" x14ac:dyDescent="0.2">
      <c r="A103" s="17" t="s">
        <v>172</v>
      </c>
      <c r="B103" s="10"/>
      <c r="C103" s="8" t="s">
        <v>8</v>
      </c>
      <c r="D103" s="8" t="s">
        <v>143</v>
      </c>
      <c r="E103" s="8" t="s">
        <v>153</v>
      </c>
      <c r="F103" s="18" t="s">
        <v>173</v>
      </c>
      <c r="G103" s="8" t="s">
        <v>12</v>
      </c>
      <c r="H103" s="19">
        <v>90</v>
      </c>
      <c r="I103" s="19">
        <f t="shared" si="1"/>
        <v>45</v>
      </c>
      <c r="J103" s="7"/>
      <c r="K103" s="7"/>
      <c r="L103" s="7"/>
      <c r="M103" s="7"/>
      <c r="N103" s="8"/>
      <c r="O103" s="8"/>
      <c r="P103" s="8"/>
      <c r="Q103" s="8">
        <v>10</v>
      </c>
      <c r="R103" s="8"/>
      <c r="S103" s="8">
        <v>5</v>
      </c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>
        <v>15</v>
      </c>
    </row>
    <row r="104" spans="1:37" s="2" customFormat="1" ht="85.15" customHeight="1" x14ac:dyDescent="0.2">
      <c r="A104" s="17" t="s">
        <v>174</v>
      </c>
      <c r="B104" s="10"/>
      <c r="C104" s="8" t="s">
        <v>8</v>
      </c>
      <c r="D104" s="8" t="s">
        <v>175</v>
      </c>
      <c r="E104" s="8" t="s">
        <v>82</v>
      </c>
      <c r="F104" s="18" t="s">
        <v>176</v>
      </c>
      <c r="G104" s="8" t="s">
        <v>24</v>
      </c>
      <c r="H104" s="19">
        <v>95</v>
      </c>
      <c r="I104" s="19">
        <f t="shared" si="1"/>
        <v>47.5</v>
      </c>
      <c r="J104" s="7"/>
      <c r="K104" s="7"/>
      <c r="L104" s="7"/>
      <c r="M104" s="7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>
        <v>12</v>
      </c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>
        <v>12</v>
      </c>
    </row>
    <row r="105" spans="1:37" s="2" customFormat="1" ht="85.15" customHeight="1" x14ac:dyDescent="0.2">
      <c r="A105" s="17" t="s">
        <v>177</v>
      </c>
      <c r="B105" s="10"/>
      <c r="C105" s="8" t="s">
        <v>8</v>
      </c>
      <c r="D105" s="8" t="s">
        <v>175</v>
      </c>
      <c r="E105" s="8" t="s">
        <v>76</v>
      </c>
      <c r="F105" s="18" t="s">
        <v>178</v>
      </c>
      <c r="G105" s="8" t="s">
        <v>24</v>
      </c>
      <c r="H105" s="19">
        <v>95</v>
      </c>
      <c r="I105" s="19">
        <f t="shared" si="1"/>
        <v>47.5</v>
      </c>
      <c r="J105" s="7"/>
      <c r="K105" s="7"/>
      <c r="L105" s="7"/>
      <c r="M105" s="7"/>
      <c r="N105" s="8"/>
      <c r="O105" s="8"/>
      <c r="P105" s="8"/>
      <c r="Q105" s="8"/>
      <c r="R105" s="8"/>
      <c r="S105" s="8">
        <v>30</v>
      </c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>
        <v>30</v>
      </c>
    </row>
    <row r="106" spans="1:37" s="2" customFormat="1" ht="85.15" customHeight="1" x14ac:dyDescent="0.2">
      <c r="A106" s="17" t="s">
        <v>179</v>
      </c>
      <c r="B106" s="10"/>
      <c r="C106" s="8" t="s">
        <v>8</v>
      </c>
      <c r="D106" s="8" t="s">
        <v>143</v>
      </c>
      <c r="E106" s="8" t="s">
        <v>122</v>
      </c>
      <c r="F106" s="18" t="s">
        <v>180</v>
      </c>
      <c r="G106" s="8" t="s">
        <v>12</v>
      </c>
      <c r="H106" s="19">
        <v>100</v>
      </c>
      <c r="I106" s="19">
        <f t="shared" si="1"/>
        <v>50</v>
      </c>
      <c r="J106" s="7"/>
      <c r="K106" s="7"/>
      <c r="L106" s="7"/>
      <c r="M106" s="7"/>
      <c r="N106" s="8">
        <v>3</v>
      </c>
      <c r="O106" s="8">
        <v>30</v>
      </c>
      <c r="P106" s="8">
        <v>5</v>
      </c>
      <c r="Q106" s="8"/>
      <c r="R106" s="8">
        <v>10</v>
      </c>
      <c r="S106" s="8"/>
      <c r="T106" s="8">
        <v>11</v>
      </c>
      <c r="U106" s="8">
        <v>51</v>
      </c>
      <c r="V106" s="8">
        <v>19</v>
      </c>
      <c r="W106" s="8">
        <v>27</v>
      </c>
      <c r="X106" s="8">
        <v>18</v>
      </c>
      <c r="Y106" s="8"/>
      <c r="Z106" s="8"/>
      <c r="AA106" s="8"/>
      <c r="AB106" s="8"/>
      <c r="AC106" s="8">
        <v>2</v>
      </c>
      <c r="AD106" s="8"/>
      <c r="AE106" s="8"/>
      <c r="AF106" s="8"/>
      <c r="AG106" s="8"/>
      <c r="AH106" s="8"/>
      <c r="AI106" s="8"/>
      <c r="AJ106" s="8"/>
      <c r="AK106" s="8">
        <v>176</v>
      </c>
    </row>
    <row r="107" spans="1:37" s="2" customFormat="1" ht="85.15" customHeight="1" x14ac:dyDescent="0.2">
      <c r="A107" s="17" t="s">
        <v>181</v>
      </c>
      <c r="B107" s="10"/>
      <c r="C107" s="8" t="s">
        <v>8</v>
      </c>
      <c r="D107" s="8" t="s">
        <v>143</v>
      </c>
      <c r="E107" s="8" t="s">
        <v>182</v>
      </c>
      <c r="F107" s="18" t="s">
        <v>183</v>
      </c>
      <c r="G107" s="8" t="s">
        <v>12</v>
      </c>
      <c r="H107" s="19">
        <v>181.84</v>
      </c>
      <c r="I107" s="19">
        <f t="shared" si="1"/>
        <v>90.92</v>
      </c>
      <c r="J107" s="7"/>
      <c r="K107" s="7"/>
      <c r="L107" s="7"/>
      <c r="M107" s="7"/>
      <c r="N107" s="8"/>
      <c r="O107" s="8"/>
      <c r="P107" s="8"/>
      <c r="Q107" s="8"/>
      <c r="R107" s="8"/>
      <c r="S107" s="8">
        <v>2</v>
      </c>
      <c r="T107" s="8"/>
      <c r="U107" s="8"/>
      <c r="V107" s="8"/>
      <c r="W107" s="8">
        <v>3</v>
      </c>
      <c r="X107" s="8"/>
      <c r="Y107" s="8">
        <v>10</v>
      </c>
      <c r="Z107" s="8"/>
      <c r="AA107" s="8">
        <v>1</v>
      </c>
      <c r="AB107" s="8"/>
      <c r="AC107" s="8">
        <v>4</v>
      </c>
      <c r="AD107" s="8"/>
      <c r="AE107" s="8"/>
      <c r="AF107" s="8"/>
      <c r="AG107" s="8"/>
      <c r="AH107" s="8"/>
      <c r="AI107" s="8"/>
      <c r="AJ107" s="8"/>
      <c r="AK107" s="8">
        <v>20</v>
      </c>
    </row>
    <row r="108" spans="1:37" s="2" customFormat="1" ht="85.15" customHeight="1" x14ac:dyDescent="0.2">
      <c r="A108" s="17" t="s">
        <v>185</v>
      </c>
      <c r="B108" s="10"/>
      <c r="C108" s="8" t="s">
        <v>8</v>
      </c>
      <c r="D108" s="8" t="s">
        <v>143</v>
      </c>
      <c r="E108" s="8" t="s">
        <v>184</v>
      </c>
      <c r="F108" s="18" t="s">
        <v>186</v>
      </c>
      <c r="G108" s="8" t="s">
        <v>12</v>
      </c>
      <c r="H108" s="19">
        <v>110</v>
      </c>
      <c r="I108" s="19">
        <f t="shared" si="1"/>
        <v>55</v>
      </c>
      <c r="J108" s="7"/>
      <c r="K108" s="7"/>
      <c r="L108" s="7"/>
      <c r="M108" s="7"/>
      <c r="N108" s="8"/>
      <c r="O108" s="8"/>
      <c r="P108" s="8">
        <v>4</v>
      </c>
      <c r="Q108" s="8"/>
      <c r="R108" s="8"/>
      <c r="S108" s="8">
        <v>13</v>
      </c>
      <c r="T108" s="8"/>
      <c r="U108" s="8"/>
      <c r="V108" s="8"/>
      <c r="W108" s="8"/>
      <c r="X108" s="8"/>
      <c r="Y108" s="8"/>
      <c r="Z108" s="8">
        <v>5</v>
      </c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>
        <v>22</v>
      </c>
    </row>
    <row r="109" spans="1:37" s="2" customFormat="1" ht="85.15" customHeight="1" x14ac:dyDescent="0.2">
      <c r="A109" s="17" t="s">
        <v>188</v>
      </c>
      <c r="B109" s="10"/>
      <c r="C109" s="8" t="s">
        <v>8</v>
      </c>
      <c r="D109" s="8" t="s">
        <v>143</v>
      </c>
      <c r="E109" s="8" t="s">
        <v>153</v>
      </c>
      <c r="F109" s="18" t="s">
        <v>189</v>
      </c>
      <c r="G109" s="8" t="s">
        <v>12</v>
      </c>
      <c r="H109" s="19">
        <v>90</v>
      </c>
      <c r="I109" s="19">
        <f t="shared" si="1"/>
        <v>45</v>
      </c>
      <c r="J109" s="7"/>
      <c r="K109" s="7"/>
      <c r="L109" s="7"/>
      <c r="M109" s="7"/>
      <c r="N109" s="8"/>
      <c r="O109" s="8"/>
      <c r="P109" s="8"/>
      <c r="Q109" s="8"/>
      <c r="R109" s="8"/>
      <c r="S109" s="8"/>
      <c r="T109" s="8"/>
      <c r="U109" s="8"/>
      <c r="V109" s="8">
        <v>16</v>
      </c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>
        <v>16</v>
      </c>
    </row>
    <row r="110" spans="1:37" s="2" customFormat="1" ht="85.15" customHeight="1" x14ac:dyDescent="0.2">
      <c r="A110" s="17" t="s">
        <v>190</v>
      </c>
      <c r="B110" s="10"/>
      <c r="C110" s="8" t="s">
        <v>8</v>
      </c>
      <c r="D110" s="8" t="s">
        <v>143</v>
      </c>
      <c r="E110" s="8" t="s">
        <v>191</v>
      </c>
      <c r="F110" s="18" t="s">
        <v>192</v>
      </c>
      <c r="G110" s="8" t="s">
        <v>44</v>
      </c>
      <c r="H110" s="19">
        <v>100</v>
      </c>
      <c r="I110" s="19">
        <f t="shared" si="1"/>
        <v>50</v>
      </c>
      <c r="J110" s="7"/>
      <c r="K110" s="7"/>
      <c r="L110" s="7"/>
      <c r="M110" s="7"/>
      <c r="N110" s="8"/>
      <c r="O110" s="8"/>
      <c r="P110" s="8"/>
      <c r="Q110" s="8"/>
      <c r="R110" s="8">
        <v>8</v>
      </c>
      <c r="S110" s="8">
        <v>34</v>
      </c>
      <c r="T110" s="8">
        <v>6</v>
      </c>
      <c r="U110" s="8"/>
      <c r="V110" s="8">
        <v>74</v>
      </c>
      <c r="W110" s="8"/>
      <c r="X110" s="8">
        <v>58</v>
      </c>
      <c r="Y110" s="8">
        <v>53</v>
      </c>
      <c r="Z110" s="8"/>
      <c r="AA110" s="8"/>
      <c r="AB110" s="8">
        <v>19</v>
      </c>
      <c r="AC110" s="8"/>
      <c r="AD110" s="8"/>
      <c r="AE110" s="8"/>
      <c r="AF110" s="8"/>
      <c r="AG110" s="8"/>
      <c r="AH110" s="8"/>
      <c r="AI110" s="8"/>
      <c r="AJ110" s="8"/>
      <c r="AK110" s="8">
        <v>252</v>
      </c>
    </row>
    <row r="111" spans="1:37" s="2" customFormat="1" ht="85.15" customHeight="1" x14ac:dyDescent="0.2">
      <c r="A111" s="17" t="s">
        <v>194</v>
      </c>
      <c r="B111" s="10"/>
      <c r="C111" s="8" t="s">
        <v>8</v>
      </c>
      <c r="D111" s="8" t="s">
        <v>143</v>
      </c>
      <c r="E111" s="8" t="s">
        <v>193</v>
      </c>
      <c r="F111" s="18" t="s">
        <v>195</v>
      </c>
      <c r="G111" s="8" t="s">
        <v>44</v>
      </c>
      <c r="H111" s="19">
        <v>90</v>
      </c>
      <c r="I111" s="19">
        <f t="shared" si="1"/>
        <v>45</v>
      </c>
      <c r="J111" s="7"/>
      <c r="K111" s="7"/>
      <c r="L111" s="7"/>
      <c r="M111" s="7"/>
      <c r="N111" s="8"/>
      <c r="O111" s="8"/>
      <c r="P111" s="8"/>
      <c r="Q111" s="8"/>
      <c r="R111" s="8"/>
      <c r="S111" s="8"/>
      <c r="T111" s="8"/>
      <c r="U111" s="8"/>
      <c r="V111" s="8"/>
      <c r="W111" s="8">
        <v>10</v>
      </c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>
        <v>10</v>
      </c>
    </row>
    <row r="112" spans="1:37" s="2" customFormat="1" ht="85.15" customHeight="1" x14ac:dyDescent="0.2">
      <c r="A112" s="17" t="s">
        <v>196</v>
      </c>
      <c r="B112" s="10"/>
      <c r="C112" s="8" t="s">
        <v>8</v>
      </c>
      <c r="D112" s="8" t="s">
        <v>143</v>
      </c>
      <c r="E112" s="8" t="s">
        <v>154</v>
      </c>
      <c r="F112" s="18" t="s">
        <v>197</v>
      </c>
      <c r="G112" s="8" t="s">
        <v>12</v>
      </c>
      <c r="H112" s="19">
        <v>109.1</v>
      </c>
      <c r="I112" s="19">
        <f t="shared" si="1"/>
        <v>54.55</v>
      </c>
      <c r="J112" s="7"/>
      <c r="K112" s="7"/>
      <c r="L112" s="7"/>
      <c r="M112" s="7"/>
      <c r="N112" s="8"/>
      <c r="O112" s="8"/>
      <c r="P112" s="8"/>
      <c r="Q112" s="8"/>
      <c r="R112" s="8"/>
      <c r="S112" s="8">
        <v>13</v>
      </c>
      <c r="T112" s="8"/>
      <c r="U112" s="8"/>
      <c r="V112" s="8"/>
      <c r="W112" s="8"/>
      <c r="X112" s="8"/>
      <c r="Y112" s="8">
        <v>2</v>
      </c>
      <c r="Z112" s="8"/>
      <c r="AA112" s="8"/>
      <c r="AB112" s="8"/>
      <c r="AC112" s="8"/>
      <c r="AD112" s="8"/>
      <c r="AE112" s="8"/>
      <c r="AF112" s="8"/>
      <c r="AG112" s="8">
        <v>2</v>
      </c>
      <c r="AH112" s="8"/>
      <c r="AI112" s="8"/>
      <c r="AJ112" s="8"/>
      <c r="AK112" s="8">
        <v>17</v>
      </c>
    </row>
    <row r="113" spans="1:37" s="2" customFormat="1" ht="85.15" customHeight="1" x14ac:dyDescent="0.2">
      <c r="A113" s="17" t="s">
        <v>198</v>
      </c>
      <c r="B113" s="10"/>
      <c r="C113" s="8" t="s">
        <v>8</v>
      </c>
      <c r="D113" s="8" t="s">
        <v>143</v>
      </c>
      <c r="E113" s="8" t="s">
        <v>154</v>
      </c>
      <c r="F113" s="18" t="s">
        <v>199</v>
      </c>
      <c r="G113" s="8" t="s">
        <v>12</v>
      </c>
      <c r="H113" s="19">
        <v>109.1</v>
      </c>
      <c r="I113" s="19">
        <f t="shared" si="1"/>
        <v>54.55</v>
      </c>
      <c r="J113" s="7"/>
      <c r="K113" s="7"/>
      <c r="L113" s="7"/>
      <c r="M113" s="7"/>
      <c r="N113" s="8"/>
      <c r="O113" s="8"/>
      <c r="P113" s="8"/>
      <c r="Q113" s="8"/>
      <c r="R113" s="8">
        <v>6</v>
      </c>
      <c r="S113" s="8">
        <v>7</v>
      </c>
      <c r="T113" s="8"/>
      <c r="U113" s="8">
        <v>6</v>
      </c>
      <c r="V113" s="8"/>
      <c r="W113" s="8">
        <v>7</v>
      </c>
      <c r="X113" s="8"/>
      <c r="Y113" s="8"/>
      <c r="Z113" s="8">
        <v>12</v>
      </c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>
        <v>38</v>
      </c>
    </row>
    <row r="114" spans="1:37" s="2" customFormat="1" ht="85.15" customHeight="1" x14ac:dyDescent="0.2">
      <c r="A114" s="17" t="s">
        <v>200</v>
      </c>
      <c r="B114" s="10"/>
      <c r="C114" s="8" t="s">
        <v>8</v>
      </c>
      <c r="D114" s="8" t="s">
        <v>143</v>
      </c>
      <c r="E114" s="8" t="s">
        <v>160</v>
      </c>
      <c r="F114" s="18" t="s">
        <v>201</v>
      </c>
      <c r="G114" s="8" t="s">
        <v>44</v>
      </c>
      <c r="H114" s="19">
        <v>90</v>
      </c>
      <c r="I114" s="19">
        <f t="shared" si="1"/>
        <v>45</v>
      </c>
      <c r="J114" s="7"/>
      <c r="K114" s="7"/>
      <c r="L114" s="7"/>
      <c r="M114" s="7"/>
      <c r="N114" s="8"/>
      <c r="O114" s="8"/>
      <c r="P114" s="8"/>
      <c r="Q114" s="8">
        <v>1</v>
      </c>
      <c r="R114" s="8">
        <v>6</v>
      </c>
      <c r="S114" s="8"/>
      <c r="T114" s="8">
        <v>11</v>
      </c>
      <c r="U114" s="8">
        <v>18</v>
      </c>
      <c r="V114" s="8">
        <v>10</v>
      </c>
      <c r="W114" s="8"/>
      <c r="X114" s="8">
        <v>35</v>
      </c>
      <c r="Y114" s="8">
        <v>25</v>
      </c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>
        <v>106</v>
      </c>
    </row>
    <row r="115" spans="1:37" s="2" customFormat="1" ht="85.15" customHeight="1" x14ac:dyDescent="0.2">
      <c r="A115" s="17" t="s">
        <v>203</v>
      </c>
      <c r="B115" s="10"/>
      <c r="C115" s="8" t="s">
        <v>8</v>
      </c>
      <c r="D115" s="8" t="s">
        <v>143</v>
      </c>
      <c r="E115" s="8" t="s">
        <v>204</v>
      </c>
      <c r="F115" s="18" t="s">
        <v>205</v>
      </c>
      <c r="G115" s="8" t="s">
        <v>24</v>
      </c>
      <c r="H115" s="19">
        <v>95</v>
      </c>
      <c r="I115" s="19">
        <f t="shared" si="1"/>
        <v>47.5</v>
      </c>
      <c r="J115" s="7"/>
      <c r="K115" s="7"/>
      <c r="L115" s="7"/>
      <c r="M115" s="7"/>
      <c r="N115" s="8"/>
      <c r="O115" s="8"/>
      <c r="P115" s="8"/>
      <c r="Q115" s="8">
        <v>6</v>
      </c>
      <c r="R115" s="8">
        <v>7</v>
      </c>
      <c r="S115" s="8">
        <v>8</v>
      </c>
      <c r="T115" s="8">
        <v>11</v>
      </c>
      <c r="U115" s="8"/>
      <c r="V115" s="8"/>
      <c r="W115" s="8"/>
      <c r="X115" s="8"/>
      <c r="Y115" s="8"/>
      <c r="Z115" s="8"/>
      <c r="AA115" s="8"/>
      <c r="AB115" s="8"/>
      <c r="AC115" s="8"/>
      <c r="AD115" s="8">
        <v>11</v>
      </c>
      <c r="AE115" s="8"/>
      <c r="AF115" s="8"/>
      <c r="AG115" s="8"/>
      <c r="AH115" s="8"/>
      <c r="AI115" s="8"/>
      <c r="AJ115" s="8"/>
      <c r="AK115" s="8">
        <v>43</v>
      </c>
    </row>
    <row r="116" spans="1:37" s="2" customFormat="1" ht="85.15" customHeight="1" x14ac:dyDescent="0.2">
      <c r="A116" s="17" t="s">
        <v>207</v>
      </c>
      <c r="B116" s="10"/>
      <c r="C116" s="8" t="s">
        <v>8</v>
      </c>
      <c r="D116" s="8" t="s">
        <v>143</v>
      </c>
      <c r="E116" s="8" t="s">
        <v>208</v>
      </c>
      <c r="F116" s="18" t="s">
        <v>209</v>
      </c>
      <c r="G116" s="8" t="s">
        <v>44</v>
      </c>
      <c r="H116" s="19">
        <v>130</v>
      </c>
      <c r="I116" s="19">
        <f t="shared" si="1"/>
        <v>65</v>
      </c>
      <c r="J116" s="7"/>
      <c r="K116" s="7"/>
      <c r="L116" s="7"/>
      <c r="M116" s="7"/>
      <c r="N116" s="8"/>
      <c r="O116" s="8"/>
      <c r="P116" s="8"/>
      <c r="Q116" s="8"/>
      <c r="R116" s="8"/>
      <c r="S116" s="8"/>
      <c r="T116" s="8"/>
      <c r="U116" s="8"/>
      <c r="V116" s="8">
        <v>30</v>
      </c>
      <c r="W116" s="8">
        <v>45</v>
      </c>
      <c r="X116" s="8"/>
      <c r="Y116" s="8"/>
      <c r="Z116" s="8">
        <v>5</v>
      </c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>
        <v>80</v>
      </c>
    </row>
    <row r="117" spans="1:37" s="2" customFormat="1" ht="85.15" customHeight="1" x14ac:dyDescent="0.2">
      <c r="A117" s="17" t="s">
        <v>210</v>
      </c>
      <c r="B117" s="10"/>
      <c r="C117" s="8" t="s">
        <v>8</v>
      </c>
      <c r="D117" s="8" t="s">
        <v>143</v>
      </c>
      <c r="E117" s="8" t="s">
        <v>68</v>
      </c>
      <c r="F117" s="18" t="s">
        <v>211</v>
      </c>
      <c r="G117" s="8" t="s">
        <v>12</v>
      </c>
      <c r="H117" s="19">
        <v>100</v>
      </c>
      <c r="I117" s="19">
        <f t="shared" si="1"/>
        <v>50</v>
      </c>
      <c r="J117" s="7"/>
      <c r="K117" s="7"/>
      <c r="L117" s="7"/>
      <c r="M117" s="7"/>
      <c r="N117" s="8"/>
      <c r="O117" s="8"/>
      <c r="P117" s="8"/>
      <c r="Q117" s="8"/>
      <c r="R117" s="8"/>
      <c r="S117" s="8">
        <v>35</v>
      </c>
      <c r="T117" s="8">
        <v>45</v>
      </c>
      <c r="U117" s="8"/>
      <c r="V117" s="8"/>
      <c r="W117" s="8">
        <v>35</v>
      </c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>
        <v>115</v>
      </c>
    </row>
    <row r="118" spans="1:37" s="2" customFormat="1" ht="85.15" customHeight="1" x14ac:dyDescent="0.2">
      <c r="A118" s="17" t="s">
        <v>212</v>
      </c>
      <c r="B118" s="10"/>
      <c r="C118" s="8" t="s">
        <v>8</v>
      </c>
      <c r="D118" s="8" t="s">
        <v>143</v>
      </c>
      <c r="E118" s="8" t="s">
        <v>82</v>
      </c>
      <c r="F118" s="18" t="s">
        <v>213</v>
      </c>
      <c r="G118" s="8" t="s">
        <v>12</v>
      </c>
      <c r="H118" s="19">
        <v>95</v>
      </c>
      <c r="I118" s="19">
        <f t="shared" si="1"/>
        <v>47.5</v>
      </c>
      <c r="J118" s="7"/>
      <c r="K118" s="7"/>
      <c r="L118" s="7"/>
      <c r="M118" s="7"/>
      <c r="N118" s="8"/>
      <c r="O118" s="8"/>
      <c r="P118" s="8"/>
      <c r="Q118" s="8"/>
      <c r="R118" s="8"/>
      <c r="S118" s="8">
        <v>22</v>
      </c>
      <c r="T118" s="8"/>
      <c r="U118" s="8"/>
      <c r="V118" s="8"/>
      <c r="W118" s="8">
        <v>38</v>
      </c>
      <c r="X118" s="8"/>
      <c r="Y118" s="8">
        <v>43</v>
      </c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>
        <v>103</v>
      </c>
    </row>
    <row r="119" spans="1:37" s="2" customFormat="1" ht="85.15" customHeight="1" x14ac:dyDescent="0.2">
      <c r="A119" s="17" t="s">
        <v>214</v>
      </c>
      <c r="B119" s="10"/>
      <c r="C119" s="8" t="s">
        <v>8</v>
      </c>
      <c r="D119" s="8" t="s">
        <v>143</v>
      </c>
      <c r="E119" s="8" t="s">
        <v>65</v>
      </c>
      <c r="F119" s="18" t="s">
        <v>215</v>
      </c>
      <c r="G119" s="8" t="s">
        <v>24</v>
      </c>
      <c r="H119" s="19">
        <v>95</v>
      </c>
      <c r="I119" s="19">
        <f t="shared" si="1"/>
        <v>47.5</v>
      </c>
      <c r="J119" s="7"/>
      <c r="K119" s="7"/>
      <c r="L119" s="7"/>
      <c r="M119" s="7"/>
      <c r="N119" s="8"/>
      <c r="O119" s="8"/>
      <c r="P119" s="8"/>
      <c r="Q119" s="8"/>
      <c r="R119" s="8"/>
      <c r="S119" s="8"/>
      <c r="T119" s="8"/>
      <c r="U119" s="8">
        <v>15</v>
      </c>
      <c r="V119" s="8"/>
      <c r="W119" s="8"/>
      <c r="X119" s="8">
        <v>7</v>
      </c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>
        <v>22</v>
      </c>
    </row>
    <row r="120" spans="1:37" s="2" customFormat="1" ht="85.15" customHeight="1" x14ac:dyDescent="0.2">
      <c r="A120" s="17" t="s">
        <v>216</v>
      </c>
      <c r="B120" s="10"/>
      <c r="C120" s="8" t="s">
        <v>8</v>
      </c>
      <c r="D120" s="8" t="s">
        <v>143</v>
      </c>
      <c r="E120" s="8" t="s">
        <v>217</v>
      </c>
      <c r="F120" s="18" t="s">
        <v>218</v>
      </c>
      <c r="G120" s="8" t="s">
        <v>12</v>
      </c>
      <c r="H120" s="19">
        <v>100</v>
      </c>
      <c r="I120" s="19">
        <f t="shared" si="1"/>
        <v>50</v>
      </c>
      <c r="J120" s="7"/>
      <c r="K120" s="7"/>
      <c r="L120" s="7"/>
      <c r="M120" s="7"/>
      <c r="N120" s="8"/>
      <c r="O120" s="8"/>
      <c r="P120" s="8"/>
      <c r="Q120" s="8"/>
      <c r="R120" s="8">
        <v>1</v>
      </c>
      <c r="S120" s="8"/>
      <c r="T120" s="8">
        <v>48</v>
      </c>
      <c r="U120" s="8">
        <v>40</v>
      </c>
      <c r="V120" s="8"/>
      <c r="W120" s="8">
        <v>35</v>
      </c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>
        <v>124</v>
      </c>
    </row>
    <row r="121" spans="1:37" s="2" customFormat="1" ht="85.15" customHeight="1" x14ac:dyDescent="0.2">
      <c r="A121" s="17" t="s">
        <v>220</v>
      </c>
      <c r="B121" s="10"/>
      <c r="C121" s="8" t="s">
        <v>8</v>
      </c>
      <c r="D121" s="8" t="s">
        <v>143</v>
      </c>
      <c r="E121" s="8" t="s">
        <v>219</v>
      </c>
      <c r="F121" s="18" t="s">
        <v>221</v>
      </c>
      <c r="G121" s="8" t="s">
        <v>12</v>
      </c>
      <c r="H121" s="19">
        <v>163.63999999999999</v>
      </c>
      <c r="I121" s="19">
        <f t="shared" si="1"/>
        <v>81.819999999999993</v>
      </c>
      <c r="J121" s="7"/>
      <c r="K121" s="7"/>
      <c r="L121" s="7"/>
      <c r="M121" s="7"/>
      <c r="N121" s="8"/>
      <c r="O121" s="8"/>
      <c r="P121" s="8"/>
      <c r="Q121" s="8"/>
      <c r="R121" s="8"/>
      <c r="S121" s="8">
        <v>12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>
        <v>12</v>
      </c>
    </row>
    <row r="122" spans="1:37" s="2" customFormat="1" ht="85.15" customHeight="1" x14ac:dyDescent="0.2">
      <c r="A122" s="17" t="s">
        <v>222</v>
      </c>
      <c r="B122" s="10"/>
      <c r="C122" s="8" t="s">
        <v>8</v>
      </c>
      <c r="D122" s="8" t="s">
        <v>143</v>
      </c>
      <c r="E122" s="8" t="s">
        <v>223</v>
      </c>
      <c r="F122" s="18" t="s">
        <v>224</v>
      </c>
      <c r="G122" s="8" t="s">
        <v>12</v>
      </c>
      <c r="H122" s="19">
        <v>181.84</v>
      </c>
      <c r="I122" s="19">
        <f t="shared" si="1"/>
        <v>90.92</v>
      </c>
      <c r="J122" s="7"/>
      <c r="K122" s="7"/>
      <c r="L122" s="7"/>
      <c r="M122" s="7"/>
      <c r="N122" s="8"/>
      <c r="O122" s="8"/>
      <c r="P122" s="8"/>
      <c r="Q122" s="8">
        <v>7</v>
      </c>
      <c r="R122" s="8"/>
      <c r="S122" s="8">
        <v>6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>
        <v>13</v>
      </c>
    </row>
    <row r="123" spans="1:37" s="2" customFormat="1" ht="85.15" customHeight="1" x14ac:dyDescent="0.2">
      <c r="A123" s="17" t="s">
        <v>225</v>
      </c>
      <c r="B123" s="10"/>
      <c r="C123" s="8" t="s">
        <v>8</v>
      </c>
      <c r="D123" s="8" t="s">
        <v>143</v>
      </c>
      <c r="E123" s="8" t="s">
        <v>223</v>
      </c>
      <c r="F123" s="18" t="s">
        <v>226</v>
      </c>
      <c r="G123" s="8" t="s">
        <v>12</v>
      </c>
      <c r="H123" s="19">
        <v>181.84</v>
      </c>
      <c r="I123" s="19">
        <f t="shared" si="1"/>
        <v>90.92</v>
      </c>
      <c r="J123" s="7"/>
      <c r="K123" s="7"/>
      <c r="L123" s="7"/>
      <c r="M123" s="7"/>
      <c r="N123" s="8"/>
      <c r="O123" s="8"/>
      <c r="P123" s="8"/>
      <c r="Q123" s="8">
        <v>6</v>
      </c>
      <c r="R123" s="8"/>
      <c r="S123" s="8">
        <v>3</v>
      </c>
      <c r="T123" s="8"/>
      <c r="U123" s="8"/>
      <c r="V123" s="8"/>
      <c r="W123" s="8">
        <v>2</v>
      </c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>
        <v>11</v>
      </c>
    </row>
    <row r="124" spans="1:37" s="2" customFormat="1" ht="85.15" customHeight="1" x14ac:dyDescent="0.2">
      <c r="A124" s="17" t="s">
        <v>227</v>
      </c>
      <c r="B124" s="10"/>
      <c r="C124" s="8" t="s">
        <v>8</v>
      </c>
      <c r="D124" s="8" t="s">
        <v>143</v>
      </c>
      <c r="E124" s="8" t="s">
        <v>202</v>
      </c>
      <c r="F124" s="18" t="s">
        <v>228</v>
      </c>
      <c r="G124" s="8" t="s">
        <v>12</v>
      </c>
      <c r="H124" s="19">
        <v>100</v>
      </c>
      <c r="I124" s="19">
        <f t="shared" si="1"/>
        <v>50</v>
      </c>
      <c r="J124" s="7"/>
      <c r="K124" s="7"/>
      <c r="L124" s="7"/>
      <c r="M124" s="7"/>
      <c r="N124" s="8"/>
      <c r="O124" s="8"/>
      <c r="P124" s="8"/>
      <c r="Q124" s="8"/>
      <c r="R124" s="8"/>
      <c r="S124" s="8"/>
      <c r="T124" s="8"/>
      <c r="U124" s="8"/>
      <c r="V124" s="8"/>
      <c r="W124" s="8">
        <v>10</v>
      </c>
      <c r="X124" s="8">
        <v>24</v>
      </c>
      <c r="Y124" s="8"/>
      <c r="Z124" s="8">
        <v>5</v>
      </c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>
        <v>39</v>
      </c>
    </row>
    <row r="125" spans="1:37" s="2" customFormat="1" ht="85.15" customHeight="1" x14ac:dyDescent="0.2">
      <c r="A125" s="17" t="s">
        <v>230</v>
      </c>
      <c r="B125" s="10"/>
      <c r="C125" s="8" t="s">
        <v>8</v>
      </c>
      <c r="D125" s="8" t="s">
        <v>143</v>
      </c>
      <c r="E125" s="8" t="s">
        <v>231</v>
      </c>
      <c r="F125" s="18" t="s">
        <v>232</v>
      </c>
      <c r="G125" s="8" t="s">
        <v>12</v>
      </c>
      <c r="H125" s="19">
        <v>140</v>
      </c>
      <c r="I125" s="19">
        <f t="shared" si="1"/>
        <v>70</v>
      </c>
      <c r="J125" s="7"/>
      <c r="K125" s="7"/>
      <c r="L125" s="7"/>
      <c r="M125" s="7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>
        <v>12</v>
      </c>
      <c r="AC125" s="8"/>
      <c r="AD125" s="8"/>
      <c r="AE125" s="8"/>
      <c r="AF125" s="8"/>
      <c r="AG125" s="8"/>
      <c r="AH125" s="8"/>
      <c r="AI125" s="8"/>
      <c r="AJ125" s="8"/>
      <c r="AK125" s="8">
        <v>12</v>
      </c>
    </row>
    <row r="126" spans="1:37" s="2" customFormat="1" ht="85.15" customHeight="1" x14ac:dyDescent="0.2">
      <c r="A126" s="17" t="s">
        <v>233</v>
      </c>
      <c r="B126" s="10"/>
      <c r="C126" s="8" t="s">
        <v>8</v>
      </c>
      <c r="D126" s="8" t="s">
        <v>143</v>
      </c>
      <c r="E126" s="8" t="s">
        <v>82</v>
      </c>
      <c r="F126" s="18" t="s">
        <v>234</v>
      </c>
      <c r="G126" s="8" t="s">
        <v>12</v>
      </c>
      <c r="H126" s="19">
        <v>95</v>
      </c>
      <c r="I126" s="19">
        <f t="shared" si="1"/>
        <v>47.5</v>
      </c>
      <c r="J126" s="7"/>
      <c r="K126" s="7"/>
      <c r="L126" s="7"/>
      <c r="M126" s="7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>
        <v>1</v>
      </c>
      <c r="Y126" s="8"/>
      <c r="Z126" s="8"/>
      <c r="AA126" s="8">
        <v>14</v>
      </c>
      <c r="AB126" s="8"/>
      <c r="AC126" s="8"/>
      <c r="AD126" s="8"/>
      <c r="AE126" s="8"/>
      <c r="AF126" s="8"/>
      <c r="AG126" s="8"/>
      <c r="AH126" s="8"/>
      <c r="AI126" s="8"/>
      <c r="AJ126" s="8"/>
      <c r="AK126" s="8">
        <v>15</v>
      </c>
    </row>
    <row r="127" spans="1:37" s="2" customFormat="1" ht="85.15" customHeight="1" x14ac:dyDescent="0.2">
      <c r="A127" s="17" t="s">
        <v>235</v>
      </c>
      <c r="B127" s="10"/>
      <c r="C127" s="8" t="s">
        <v>8</v>
      </c>
      <c r="D127" s="8" t="s">
        <v>143</v>
      </c>
      <c r="E127" s="8" t="s">
        <v>76</v>
      </c>
      <c r="F127" s="18" t="s">
        <v>236</v>
      </c>
      <c r="G127" s="8" t="s">
        <v>24</v>
      </c>
      <c r="H127" s="19">
        <v>100</v>
      </c>
      <c r="I127" s="19">
        <f t="shared" si="1"/>
        <v>50</v>
      </c>
      <c r="J127" s="7"/>
      <c r="K127" s="7"/>
      <c r="L127" s="7"/>
      <c r="M127" s="7"/>
      <c r="N127" s="8"/>
      <c r="O127" s="8"/>
      <c r="P127" s="8"/>
      <c r="Q127" s="8">
        <v>15</v>
      </c>
      <c r="R127" s="8"/>
      <c r="S127" s="8">
        <v>27</v>
      </c>
      <c r="T127" s="8">
        <v>25</v>
      </c>
      <c r="U127" s="8">
        <v>46</v>
      </c>
      <c r="V127" s="8">
        <v>24</v>
      </c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>
        <v>137</v>
      </c>
    </row>
    <row r="128" spans="1:37" s="2" customFormat="1" ht="85.15" customHeight="1" x14ac:dyDescent="0.2">
      <c r="A128" s="17" t="s">
        <v>237</v>
      </c>
      <c r="B128" s="10"/>
      <c r="C128" s="8" t="s">
        <v>8</v>
      </c>
      <c r="D128" s="8" t="s">
        <v>143</v>
      </c>
      <c r="E128" s="8" t="s">
        <v>238</v>
      </c>
      <c r="F128" s="18" t="s">
        <v>239</v>
      </c>
      <c r="G128" s="8" t="s">
        <v>12</v>
      </c>
      <c r="H128" s="19">
        <v>120</v>
      </c>
      <c r="I128" s="19">
        <f t="shared" si="1"/>
        <v>60</v>
      </c>
      <c r="J128" s="7"/>
      <c r="K128" s="7"/>
      <c r="L128" s="7"/>
      <c r="M128" s="7"/>
      <c r="N128" s="8"/>
      <c r="O128" s="8"/>
      <c r="P128" s="8"/>
      <c r="Q128" s="8"/>
      <c r="R128" s="8">
        <v>16</v>
      </c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>
        <v>16</v>
      </c>
    </row>
    <row r="129" spans="1:37" s="2" customFormat="1" ht="85.15" customHeight="1" x14ac:dyDescent="0.2">
      <c r="A129" s="17" t="s">
        <v>240</v>
      </c>
      <c r="B129" s="10"/>
      <c r="C129" s="8" t="s">
        <v>8</v>
      </c>
      <c r="D129" s="8" t="s">
        <v>143</v>
      </c>
      <c r="E129" s="8" t="s">
        <v>241</v>
      </c>
      <c r="F129" s="18" t="s">
        <v>242</v>
      </c>
      <c r="G129" s="8" t="s">
        <v>44</v>
      </c>
      <c r="H129" s="19">
        <v>140</v>
      </c>
      <c r="I129" s="19">
        <f t="shared" si="1"/>
        <v>70</v>
      </c>
      <c r="J129" s="7"/>
      <c r="K129" s="7"/>
      <c r="L129" s="7"/>
      <c r="M129" s="7"/>
      <c r="N129" s="8"/>
      <c r="O129" s="8"/>
      <c r="P129" s="8"/>
      <c r="Q129" s="8"/>
      <c r="R129" s="8"/>
      <c r="S129" s="8">
        <v>6</v>
      </c>
      <c r="T129" s="8">
        <v>3</v>
      </c>
      <c r="U129" s="8"/>
      <c r="V129" s="8">
        <v>24</v>
      </c>
      <c r="W129" s="8">
        <v>28</v>
      </c>
      <c r="X129" s="8">
        <v>40</v>
      </c>
      <c r="Y129" s="8">
        <v>8</v>
      </c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>
        <v>109</v>
      </c>
    </row>
    <row r="130" spans="1:37" s="2" customFormat="1" ht="85.15" customHeight="1" x14ac:dyDescent="0.2">
      <c r="A130" s="17" t="s">
        <v>243</v>
      </c>
      <c r="B130" s="10"/>
      <c r="C130" s="8" t="s">
        <v>8</v>
      </c>
      <c r="D130" s="8" t="s">
        <v>143</v>
      </c>
      <c r="E130" s="8" t="s">
        <v>241</v>
      </c>
      <c r="F130" s="18" t="s">
        <v>244</v>
      </c>
      <c r="G130" s="8" t="s">
        <v>44</v>
      </c>
      <c r="H130" s="19">
        <v>140</v>
      </c>
      <c r="I130" s="19">
        <f t="shared" si="1"/>
        <v>70</v>
      </c>
      <c r="J130" s="7"/>
      <c r="K130" s="7"/>
      <c r="L130" s="7"/>
      <c r="M130" s="7"/>
      <c r="N130" s="8"/>
      <c r="O130" s="8"/>
      <c r="P130" s="8"/>
      <c r="Q130" s="8"/>
      <c r="R130" s="8"/>
      <c r="S130" s="8"/>
      <c r="T130" s="8"/>
      <c r="U130" s="8"/>
      <c r="V130" s="8"/>
      <c r="W130" s="8">
        <v>19</v>
      </c>
      <c r="X130" s="8">
        <v>10</v>
      </c>
      <c r="Y130" s="8">
        <v>25</v>
      </c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>
        <v>54</v>
      </c>
    </row>
    <row r="131" spans="1:37" s="2" customFormat="1" ht="85.15" customHeight="1" x14ac:dyDescent="0.2">
      <c r="A131" s="17" t="s">
        <v>245</v>
      </c>
      <c r="B131" s="10"/>
      <c r="C131" s="8" t="s">
        <v>8</v>
      </c>
      <c r="D131" s="8" t="s">
        <v>143</v>
      </c>
      <c r="E131" s="8" t="s">
        <v>154</v>
      </c>
      <c r="F131" s="18" t="s">
        <v>246</v>
      </c>
      <c r="G131" s="8" t="s">
        <v>12</v>
      </c>
      <c r="H131" s="19">
        <v>109.1</v>
      </c>
      <c r="I131" s="19">
        <f t="shared" si="1"/>
        <v>54.55</v>
      </c>
      <c r="J131" s="7"/>
      <c r="K131" s="7"/>
      <c r="L131" s="7"/>
      <c r="M131" s="7"/>
      <c r="N131" s="8"/>
      <c r="O131" s="8"/>
      <c r="P131" s="8"/>
      <c r="Q131" s="8">
        <v>12</v>
      </c>
      <c r="R131" s="8">
        <v>12</v>
      </c>
      <c r="S131" s="8"/>
      <c r="T131" s="8"/>
      <c r="U131" s="8"/>
      <c r="V131" s="8"/>
      <c r="W131" s="8"/>
      <c r="X131" s="8"/>
      <c r="Y131" s="8"/>
      <c r="Z131" s="8">
        <v>11</v>
      </c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>
        <v>35</v>
      </c>
    </row>
    <row r="132" spans="1:37" s="2" customFormat="1" ht="85.15" customHeight="1" x14ac:dyDescent="0.2">
      <c r="A132" s="17" t="s">
        <v>247</v>
      </c>
      <c r="B132" s="10"/>
      <c r="C132" s="8" t="s">
        <v>8</v>
      </c>
      <c r="D132" s="8" t="s">
        <v>143</v>
      </c>
      <c r="E132" s="8" t="s">
        <v>248</v>
      </c>
      <c r="F132" s="18" t="s">
        <v>249</v>
      </c>
      <c r="G132" s="8" t="s">
        <v>12</v>
      </c>
      <c r="H132" s="19">
        <v>127.28</v>
      </c>
      <c r="I132" s="19">
        <f t="shared" ref="I132:I195" si="2">H132/2</f>
        <v>63.64</v>
      </c>
      <c r="J132" s="7"/>
      <c r="K132" s="7"/>
      <c r="L132" s="7"/>
      <c r="M132" s="7"/>
      <c r="N132" s="8"/>
      <c r="O132" s="8"/>
      <c r="P132" s="8"/>
      <c r="Q132" s="8"/>
      <c r="R132" s="8"/>
      <c r="S132" s="8">
        <v>14</v>
      </c>
      <c r="T132" s="8"/>
      <c r="U132" s="8">
        <v>4</v>
      </c>
      <c r="V132" s="8"/>
      <c r="W132" s="8"/>
      <c r="X132" s="8"/>
      <c r="Y132" s="8">
        <v>3</v>
      </c>
      <c r="Z132" s="8"/>
      <c r="AA132" s="8"/>
      <c r="AB132" s="8"/>
      <c r="AC132" s="8"/>
      <c r="AD132" s="8"/>
      <c r="AE132" s="8">
        <v>10</v>
      </c>
      <c r="AF132" s="8"/>
      <c r="AG132" s="8"/>
      <c r="AH132" s="8"/>
      <c r="AI132" s="8"/>
      <c r="AJ132" s="8"/>
      <c r="AK132" s="8">
        <v>31</v>
      </c>
    </row>
    <row r="133" spans="1:37" s="2" customFormat="1" ht="85.15" customHeight="1" x14ac:dyDescent="0.2">
      <c r="A133" s="17" t="s">
        <v>250</v>
      </c>
      <c r="B133" s="10"/>
      <c r="C133" s="8" t="s">
        <v>8</v>
      </c>
      <c r="D133" s="8" t="s">
        <v>143</v>
      </c>
      <c r="E133" s="8" t="s">
        <v>53</v>
      </c>
      <c r="F133" s="18" t="s">
        <v>251</v>
      </c>
      <c r="G133" s="8" t="s">
        <v>12</v>
      </c>
      <c r="H133" s="19">
        <v>163.63999999999999</v>
      </c>
      <c r="I133" s="19">
        <f t="shared" si="2"/>
        <v>81.819999999999993</v>
      </c>
      <c r="J133" s="7"/>
      <c r="K133" s="7"/>
      <c r="L133" s="7"/>
      <c r="M133" s="7"/>
      <c r="N133" s="8"/>
      <c r="O133" s="8">
        <v>1</v>
      </c>
      <c r="P133" s="8">
        <v>3</v>
      </c>
      <c r="Q133" s="8">
        <v>3</v>
      </c>
      <c r="R133" s="8"/>
      <c r="S133" s="8">
        <v>2</v>
      </c>
      <c r="T133" s="8">
        <v>2</v>
      </c>
      <c r="U133" s="8"/>
      <c r="V133" s="8"/>
      <c r="W133" s="8"/>
      <c r="X133" s="8"/>
      <c r="Y133" s="8"/>
      <c r="Z133" s="8">
        <v>9</v>
      </c>
      <c r="AA133" s="8">
        <v>3</v>
      </c>
      <c r="AB133" s="8"/>
      <c r="AC133" s="8"/>
      <c r="AD133" s="8"/>
      <c r="AE133" s="8"/>
      <c r="AF133" s="8"/>
      <c r="AG133" s="8"/>
      <c r="AH133" s="8"/>
      <c r="AI133" s="8"/>
      <c r="AJ133" s="8"/>
      <c r="AK133" s="8">
        <v>23</v>
      </c>
    </row>
    <row r="134" spans="1:37" s="2" customFormat="1" ht="85.15" customHeight="1" x14ac:dyDescent="0.2">
      <c r="A134" s="17" t="s">
        <v>254</v>
      </c>
      <c r="B134" s="10"/>
      <c r="C134" s="8" t="s">
        <v>8</v>
      </c>
      <c r="D134" s="8" t="s">
        <v>143</v>
      </c>
      <c r="E134" s="8" t="s">
        <v>255</v>
      </c>
      <c r="F134" s="18" t="s">
        <v>256</v>
      </c>
      <c r="G134" s="8" t="s">
        <v>12</v>
      </c>
      <c r="H134" s="19">
        <v>127.28</v>
      </c>
      <c r="I134" s="19">
        <f t="shared" si="2"/>
        <v>63.64</v>
      </c>
      <c r="J134" s="7"/>
      <c r="K134" s="7"/>
      <c r="L134" s="7"/>
      <c r="M134" s="7"/>
      <c r="N134" s="8"/>
      <c r="O134" s="8"/>
      <c r="P134" s="8"/>
      <c r="Q134" s="8"/>
      <c r="R134" s="8"/>
      <c r="S134" s="8"/>
      <c r="T134" s="8"/>
      <c r="U134" s="8">
        <v>11</v>
      </c>
      <c r="V134" s="8"/>
      <c r="W134" s="8"/>
      <c r="X134" s="8"/>
      <c r="Y134" s="8">
        <v>4</v>
      </c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>
        <v>15</v>
      </c>
    </row>
    <row r="135" spans="1:37" s="2" customFormat="1" ht="85.15" customHeight="1" x14ac:dyDescent="0.2">
      <c r="A135" s="17" t="s">
        <v>257</v>
      </c>
      <c r="B135" s="10"/>
      <c r="C135" s="8" t="s">
        <v>8</v>
      </c>
      <c r="D135" s="8" t="s">
        <v>143</v>
      </c>
      <c r="E135" s="8" t="s">
        <v>104</v>
      </c>
      <c r="F135" s="18" t="s">
        <v>258</v>
      </c>
      <c r="G135" s="8" t="s">
        <v>44</v>
      </c>
      <c r="H135" s="19">
        <v>110</v>
      </c>
      <c r="I135" s="19">
        <f t="shared" si="2"/>
        <v>55</v>
      </c>
      <c r="J135" s="7"/>
      <c r="K135" s="7"/>
      <c r="L135" s="7"/>
      <c r="M135" s="7"/>
      <c r="N135" s="8"/>
      <c r="O135" s="8"/>
      <c r="P135" s="8"/>
      <c r="Q135" s="8"/>
      <c r="R135" s="8">
        <v>6</v>
      </c>
      <c r="S135" s="8"/>
      <c r="T135" s="8">
        <v>24</v>
      </c>
      <c r="U135" s="8"/>
      <c r="V135" s="8">
        <v>27</v>
      </c>
      <c r="W135" s="8">
        <v>33</v>
      </c>
      <c r="X135" s="8">
        <v>57</v>
      </c>
      <c r="Y135" s="8">
        <v>1</v>
      </c>
      <c r="Z135" s="8">
        <v>59</v>
      </c>
      <c r="AA135" s="8"/>
      <c r="AB135" s="8">
        <v>21</v>
      </c>
      <c r="AC135" s="8">
        <v>6</v>
      </c>
      <c r="AD135" s="8"/>
      <c r="AE135" s="8"/>
      <c r="AF135" s="8"/>
      <c r="AG135" s="8"/>
      <c r="AH135" s="8"/>
      <c r="AI135" s="8"/>
      <c r="AJ135" s="8"/>
      <c r="AK135" s="8">
        <v>234</v>
      </c>
    </row>
    <row r="136" spans="1:37" s="2" customFormat="1" ht="85.15" customHeight="1" x14ac:dyDescent="0.2">
      <c r="A136" s="17" t="s">
        <v>259</v>
      </c>
      <c r="B136" s="10"/>
      <c r="C136" s="8" t="s">
        <v>8</v>
      </c>
      <c r="D136" s="8" t="s">
        <v>143</v>
      </c>
      <c r="E136" s="8" t="s">
        <v>36</v>
      </c>
      <c r="F136" s="18" t="s">
        <v>260</v>
      </c>
      <c r="G136" s="8" t="s">
        <v>12</v>
      </c>
      <c r="H136" s="19">
        <v>100</v>
      </c>
      <c r="I136" s="19">
        <f t="shared" si="2"/>
        <v>50</v>
      </c>
      <c r="J136" s="7"/>
      <c r="K136" s="7"/>
      <c r="L136" s="7"/>
      <c r="M136" s="7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>
        <v>14</v>
      </c>
      <c r="AC136" s="8"/>
      <c r="AD136" s="8"/>
      <c r="AE136" s="8"/>
      <c r="AF136" s="8"/>
      <c r="AG136" s="8"/>
      <c r="AH136" s="8"/>
      <c r="AI136" s="8"/>
      <c r="AJ136" s="8"/>
      <c r="AK136" s="8">
        <v>14</v>
      </c>
    </row>
    <row r="137" spans="1:37" s="2" customFormat="1" ht="85.15" customHeight="1" x14ac:dyDescent="0.2">
      <c r="A137" s="17" t="s">
        <v>261</v>
      </c>
      <c r="B137" s="10"/>
      <c r="C137" s="8" t="s">
        <v>8</v>
      </c>
      <c r="D137" s="8" t="s">
        <v>143</v>
      </c>
      <c r="E137" s="8" t="s">
        <v>262</v>
      </c>
      <c r="F137" s="18" t="s">
        <v>263</v>
      </c>
      <c r="G137" s="8" t="s">
        <v>44</v>
      </c>
      <c r="H137" s="19">
        <v>100</v>
      </c>
      <c r="I137" s="19">
        <f t="shared" si="2"/>
        <v>50</v>
      </c>
      <c r="J137" s="7"/>
      <c r="K137" s="7"/>
      <c r="L137" s="7"/>
      <c r="M137" s="7"/>
      <c r="N137" s="8"/>
      <c r="O137" s="8"/>
      <c r="P137" s="8"/>
      <c r="Q137" s="8"/>
      <c r="R137" s="8"/>
      <c r="S137" s="8">
        <v>25</v>
      </c>
      <c r="T137" s="8">
        <v>44</v>
      </c>
      <c r="U137" s="8"/>
      <c r="V137" s="8">
        <v>34</v>
      </c>
      <c r="W137" s="8">
        <v>33</v>
      </c>
      <c r="X137" s="8">
        <v>31</v>
      </c>
      <c r="Y137" s="8">
        <v>9</v>
      </c>
      <c r="Z137" s="8"/>
      <c r="AA137" s="8">
        <v>21</v>
      </c>
      <c r="AB137" s="8"/>
      <c r="AC137" s="8"/>
      <c r="AD137" s="8"/>
      <c r="AE137" s="8"/>
      <c r="AF137" s="8"/>
      <c r="AG137" s="8"/>
      <c r="AH137" s="8"/>
      <c r="AI137" s="8"/>
      <c r="AJ137" s="8"/>
      <c r="AK137" s="8">
        <v>197</v>
      </c>
    </row>
    <row r="138" spans="1:37" s="2" customFormat="1" ht="85.15" customHeight="1" x14ac:dyDescent="0.2">
      <c r="A138" s="17" t="s">
        <v>264</v>
      </c>
      <c r="B138" s="10"/>
      <c r="C138" s="8" t="s">
        <v>8</v>
      </c>
      <c r="D138" s="8" t="s">
        <v>143</v>
      </c>
      <c r="E138" s="8" t="s">
        <v>262</v>
      </c>
      <c r="F138" s="18" t="s">
        <v>206</v>
      </c>
      <c r="G138" s="8" t="s">
        <v>44</v>
      </c>
      <c r="H138" s="19">
        <v>100</v>
      </c>
      <c r="I138" s="19">
        <f t="shared" si="2"/>
        <v>50</v>
      </c>
      <c r="J138" s="7"/>
      <c r="K138" s="7"/>
      <c r="L138" s="7"/>
      <c r="M138" s="7"/>
      <c r="N138" s="8"/>
      <c r="O138" s="8"/>
      <c r="P138" s="8"/>
      <c r="Q138" s="8"/>
      <c r="R138" s="8"/>
      <c r="S138" s="8"/>
      <c r="T138" s="8"/>
      <c r="U138" s="8"/>
      <c r="V138" s="8">
        <v>17</v>
      </c>
      <c r="W138" s="8"/>
      <c r="X138" s="8"/>
      <c r="Y138" s="8">
        <v>10</v>
      </c>
      <c r="Z138" s="8"/>
      <c r="AA138" s="8">
        <v>17</v>
      </c>
      <c r="AB138" s="8"/>
      <c r="AC138" s="8"/>
      <c r="AD138" s="8"/>
      <c r="AE138" s="8"/>
      <c r="AF138" s="8"/>
      <c r="AG138" s="8"/>
      <c r="AH138" s="8"/>
      <c r="AI138" s="8"/>
      <c r="AJ138" s="8"/>
      <c r="AK138" s="8">
        <v>44</v>
      </c>
    </row>
    <row r="139" spans="1:37" s="2" customFormat="1" ht="85.15" customHeight="1" x14ac:dyDescent="0.2">
      <c r="A139" s="17" t="s">
        <v>265</v>
      </c>
      <c r="B139" s="10"/>
      <c r="C139" s="8" t="s">
        <v>8</v>
      </c>
      <c r="D139" s="8" t="s">
        <v>143</v>
      </c>
      <c r="E139" s="8" t="s">
        <v>252</v>
      </c>
      <c r="F139" s="18" t="s">
        <v>266</v>
      </c>
      <c r="G139" s="8" t="s">
        <v>24</v>
      </c>
      <c r="H139" s="19">
        <v>140</v>
      </c>
      <c r="I139" s="19">
        <f t="shared" si="2"/>
        <v>70</v>
      </c>
      <c r="J139" s="7"/>
      <c r="K139" s="7"/>
      <c r="L139" s="7"/>
      <c r="M139" s="7"/>
      <c r="N139" s="8"/>
      <c r="O139" s="8"/>
      <c r="P139" s="8"/>
      <c r="Q139" s="8"/>
      <c r="R139" s="8"/>
      <c r="S139" s="8"/>
      <c r="T139" s="8"/>
      <c r="U139" s="8">
        <v>1</v>
      </c>
      <c r="V139" s="8"/>
      <c r="W139" s="8"/>
      <c r="X139" s="8"/>
      <c r="Y139" s="8">
        <v>56</v>
      </c>
      <c r="Z139" s="8">
        <v>4</v>
      </c>
      <c r="AA139" s="8">
        <v>40</v>
      </c>
      <c r="AB139" s="8"/>
      <c r="AC139" s="8"/>
      <c r="AD139" s="8"/>
      <c r="AE139" s="8"/>
      <c r="AF139" s="8"/>
      <c r="AG139" s="8">
        <v>5</v>
      </c>
      <c r="AH139" s="8"/>
      <c r="AI139" s="8"/>
      <c r="AJ139" s="8"/>
      <c r="AK139" s="8">
        <v>106</v>
      </c>
    </row>
    <row r="140" spans="1:37" s="2" customFormat="1" ht="85.15" customHeight="1" x14ac:dyDescent="0.2">
      <c r="A140" s="17" t="s">
        <v>267</v>
      </c>
      <c r="B140" s="10"/>
      <c r="C140" s="8" t="s">
        <v>8</v>
      </c>
      <c r="D140" s="8" t="s">
        <v>143</v>
      </c>
      <c r="E140" s="8" t="s">
        <v>32</v>
      </c>
      <c r="F140" s="18" t="s">
        <v>268</v>
      </c>
      <c r="G140" s="8" t="s">
        <v>12</v>
      </c>
      <c r="H140" s="19">
        <v>163.63999999999999</v>
      </c>
      <c r="I140" s="19">
        <f t="shared" si="2"/>
        <v>81.819999999999993</v>
      </c>
      <c r="J140" s="7"/>
      <c r="K140" s="7"/>
      <c r="L140" s="7"/>
      <c r="M140" s="7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>
        <v>15</v>
      </c>
      <c r="Y140" s="8"/>
      <c r="Z140" s="8">
        <v>15</v>
      </c>
      <c r="AA140" s="8">
        <v>12</v>
      </c>
      <c r="AB140" s="8"/>
      <c r="AC140" s="8"/>
      <c r="AD140" s="8">
        <v>16</v>
      </c>
      <c r="AE140" s="8"/>
      <c r="AF140" s="8"/>
      <c r="AG140" s="8"/>
      <c r="AH140" s="8"/>
      <c r="AI140" s="8"/>
      <c r="AJ140" s="8"/>
      <c r="AK140" s="8">
        <v>58</v>
      </c>
    </row>
    <row r="141" spans="1:37" s="2" customFormat="1" ht="85.15" customHeight="1" x14ac:dyDescent="0.2">
      <c r="A141" s="17" t="s">
        <v>270</v>
      </c>
      <c r="B141" s="10"/>
      <c r="C141" s="8" t="s">
        <v>8</v>
      </c>
      <c r="D141" s="8" t="s">
        <v>143</v>
      </c>
      <c r="E141" s="8" t="s">
        <v>269</v>
      </c>
      <c r="F141" s="18" t="s">
        <v>271</v>
      </c>
      <c r="G141" s="8" t="s">
        <v>44</v>
      </c>
      <c r="H141" s="19">
        <v>90</v>
      </c>
      <c r="I141" s="19">
        <f t="shared" si="2"/>
        <v>45</v>
      </c>
      <c r="J141" s="7"/>
      <c r="K141" s="7"/>
      <c r="L141" s="7"/>
      <c r="M141" s="7"/>
      <c r="N141" s="8"/>
      <c r="O141" s="8"/>
      <c r="P141" s="8"/>
      <c r="Q141" s="8"/>
      <c r="R141" s="8"/>
      <c r="S141" s="8"/>
      <c r="T141" s="8"/>
      <c r="U141" s="8"/>
      <c r="V141" s="8">
        <v>32</v>
      </c>
      <c r="W141" s="8"/>
      <c r="X141" s="8"/>
      <c r="Y141" s="8">
        <v>25</v>
      </c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>
        <v>57</v>
      </c>
    </row>
    <row r="142" spans="1:37" s="2" customFormat="1" ht="85.15" customHeight="1" x14ac:dyDescent="0.2">
      <c r="A142" s="17" t="s">
        <v>272</v>
      </c>
      <c r="B142" s="10"/>
      <c r="C142" s="8" t="s">
        <v>8</v>
      </c>
      <c r="D142" s="8" t="s">
        <v>143</v>
      </c>
      <c r="E142" s="8" t="s">
        <v>273</v>
      </c>
      <c r="F142" s="18" t="s">
        <v>274</v>
      </c>
      <c r="G142" s="8" t="s">
        <v>12</v>
      </c>
      <c r="H142" s="19">
        <v>120</v>
      </c>
      <c r="I142" s="19">
        <f t="shared" si="2"/>
        <v>60</v>
      </c>
      <c r="J142" s="7"/>
      <c r="K142" s="7"/>
      <c r="L142" s="7"/>
      <c r="M142" s="7"/>
      <c r="N142" s="8"/>
      <c r="O142" s="8"/>
      <c r="P142" s="8">
        <v>3</v>
      </c>
      <c r="Q142" s="8"/>
      <c r="R142" s="8">
        <v>10</v>
      </c>
      <c r="S142" s="8"/>
      <c r="T142" s="8">
        <v>9</v>
      </c>
      <c r="U142" s="8"/>
      <c r="V142" s="8"/>
      <c r="W142" s="8"/>
      <c r="X142" s="8"/>
      <c r="Y142" s="8"/>
      <c r="Z142" s="8"/>
      <c r="AA142" s="8">
        <v>14</v>
      </c>
      <c r="AB142" s="8"/>
      <c r="AC142" s="8"/>
      <c r="AD142" s="8">
        <v>12</v>
      </c>
      <c r="AE142" s="8"/>
      <c r="AF142" s="8"/>
      <c r="AG142" s="8">
        <v>8</v>
      </c>
      <c r="AH142" s="8"/>
      <c r="AI142" s="8"/>
      <c r="AJ142" s="8"/>
      <c r="AK142" s="8">
        <v>56</v>
      </c>
    </row>
    <row r="143" spans="1:37" s="2" customFormat="1" ht="85.15" customHeight="1" x14ac:dyDescent="0.2">
      <c r="A143" s="17" t="s">
        <v>275</v>
      </c>
      <c r="B143" s="10"/>
      <c r="C143" s="8" t="s">
        <v>8</v>
      </c>
      <c r="D143" s="8" t="s">
        <v>143</v>
      </c>
      <c r="E143" s="8" t="s">
        <v>36</v>
      </c>
      <c r="F143" s="18" t="s">
        <v>276</v>
      </c>
      <c r="G143" s="8" t="s">
        <v>12</v>
      </c>
      <c r="H143" s="19">
        <v>110</v>
      </c>
      <c r="I143" s="19">
        <f t="shared" si="2"/>
        <v>55</v>
      </c>
      <c r="J143" s="7"/>
      <c r="K143" s="7"/>
      <c r="L143" s="7"/>
      <c r="M143" s="7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>
        <v>45</v>
      </c>
      <c r="Y143" s="8">
        <v>65</v>
      </c>
      <c r="Z143" s="8"/>
      <c r="AA143" s="8"/>
      <c r="AB143" s="8">
        <v>51</v>
      </c>
      <c r="AC143" s="8"/>
      <c r="AD143" s="8">
        <v>41</v>
      </c>
      <c r="AE143" s="8"/>
      <c r="AF143" s="8"/>
      <c r="AG143" s="8"/>
      <c r="AH143" s="8"/>
      <c r="AI143" s="8"/>
      <c r="AJ143" s="8"/>
      <c r="AK143" s="8">
        <v>202</v>
      </c>
    </row>
    <row r="144" spans="1:37" s="2" customFormat="1" ht="85.15" customHeight="1" x14ac:dyDescent="0.2">
      <c r="A144" s="17" t="s">
        <v>277</v>
      </c>
      <c r="B144" s="10"/>
      <c r="C144" s="8" t="s">
        <v>8</v>
      </c>
      <c r="D144" s="8" t="s">
        <v>143</v>
      </c>
      <c r="E144" s="8" t="s">
        <v>36</v>
      </c>
      <c r="F144" s="18" t="s">
        <v>278</v>
      </c>
      <c r="G144" s="8" t="s">
        <v>12</v>
      </c>
      <c r="H144" s="19">
        <v>110</v>
      </c>
      <c r="I144" s="19">
        <f t="shared" si="2"/>
        <v>55</v>
      </c>
      <c r="J144" s="7"/>
      <c r="K144" s="7"/>
      <c r="L144" s="7"/>
      <c r="M144" s="7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>
        <v>15</v>
      </c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>
        <v>15</v>
      </c>
    </row>
    <row r="145" spans="1:37" s="2" customFormat="1" ht="85.15" customHeight="1" x14ac:dyDescent="0.2">
      <c r="A145" s="17" t="s">
        <v>279</v>
      </c>
      <c r="B145" s="10"/>
      <c r="C145" s="8" t="s">
        <v>8</v>
      </c>
      <c r="D145" s="8" t="s">
        <v>143</v>
      </c>
      <c r="E145" s="8" t="s">
        <v>65</v>
      </c>
      <c r="F145" s="18" t="s">
        <v>280</v>
      </c>
      <c r="G145" s="8" t="s">
        <v>24</v>
      </c>
      <c r="H145" s="19">
        <v>110</v>
      </c>
      <c r="I145" s="19">
        <f t="shared" si="2"/>
        <v>55</v>
      </c>
      <c r="J145" s="7"/>
      <c r="K145" s="7"/>
      <c r="L145" s="7"/>
      <c r="M145" s="7"/>
      <c r="N145" s="8"/>
      <c r="O145" s="8"/>
      <c r="P145" s="8"/>
      <c r="Q145" s="8"/>
      <c r="R145" s="8"/>
      <c r="S145" s="8"/>
      <c r="T145" s="8"/>
      <c r="U145" s="8"/>
      <c r="V145" s="8">
        <v>37</v>
      </c>
      <c r="W145" s="8"/>
      <c r="X145" s="8">
        <v>40</v>
      </c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>
        <v>77</v>
      </c>
    </row>
    <row r="146" spans="1:37" s="2" customFormat="1" ht="85.15" customHeight="1" x14ac:dyDescent="0.2">
      <c r="A146" s="17" t="s">
        <v>281</v>
      </c>
      <c r="B146" s="10"/>
      <c r="C146" s="8" t="s">
        <v>8</v>
      </c>
      <c r="D146" s="8" t="s">
        <v>143</v>
      </c>
      <c r="E146" s="8" t="s">
        <v>282</v>
      </c>
      <c r="F146" s="18" t="s">
        <v>283</v>
      </c>
      <c r="G146" s="8" t="s">
        <v>12</v>
      </c>
      <c r="H146" s="19">
        <v>145.46</v>
      </c>
      <c r="I146" s="19">
        <f t="shared" si="2"/>
        <v>72.73</v>
      </c>
      <c r="J146" s="7"/>
      <c r="K146" s="7"/>
      <c r="L146" s="7"/>
      <c r="M146" s="7"/>
      <c r="N146" s="8"/>
      <c r="O146" s="8"/>
      <c r="P146" s="8"/>
      <c r="Q146" s="8"/>
      <c r="R146" s="8"/>
      <c r="S146" s="8"/>
      <c r="T146" s="8">
        <v>1</v>
      </c>
      <c r="U146" s="8"/>
      <c r="V146" s="8"/>
      <c r="W146" s="8"/>
      <c r="X146" s="8">
        <v>2</v>
      </c>
      <c r="Y146" s="8"/>
      <c r="Z146" s="8">
        <v>3</v>
      </c>
      <c r="AA146" s="8"/>
      <c r="AB146" s="8"/>
      <c r="AC146" s="8"/>
      <c r="AD146" s="8">
        <v>3</v>
      </c>
      <c r="AE146" s="8">
        <v>3</v>
      </c>
      <c r="AF146" s="8"/>
      <c r="AG146" s="8"/>
      <c r="AH146" s="8"/>
      <c r="AI146" s="8"/>
      <c r="AJ146" s="8"/>
      <c r="AK146" s="8">
        <v>12</v>
      </c>
    </row>
    <row r="147" spans="1:37" s="2" customFormat="1" ht="85.15" customHeight="1" x14ac:dyDescent="0.2">
      <c r="A147" s="17" t="s">
        <v>284</v>
      </c>
      <c r="B147" s="10"/>
      <c r="C147" s="8" t="s">
        <v>8</v>
      </c>
      <c r="D147" s="8" t="s">
        <v>143</v>
      </c>
      <c r="E147" s="8" t="s">
        <v>187</v>
      </c>
      <c r="F147" s="18" t="s">
        <v>285</v>
      </c>
      <c r="G147" s="8" t="s">
        <v>12</v>
      </c>
      <c r="H147" s="19">
        <v>100</v>
      </c>
      <c r="I147" s="19">
        <f t="shared" si="2"/>
        <v>50</v>
      </c>
      <c r="J147" s="7"/>
      <c r="K147" s="7"/>
      <c r="L147" s="7"/>
      <c r="M147" s="7"/>
      <c r="N147" s="8"/>
      <c r="O147" s="8"/>
      <c r="P147" s="8"/>
      <c r="Q147" s="8">
        <v>2</v>
      </c>
      <c r="R147" s="8"/>
      <c r="S147" s="8">
        <v>1</v>
      </c>
      <c r="T147" s="8"/>
      <c r="U147" s="8">
        <v>13</v>
      </c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>
        <v>16</v>
      </c>
    </row>
    <row r="148" spans="1:37" s="2" customFormat="1" ht="85.15" customHeight="1" x14ac:dyDescent="0.2">
      <c r="A148" s="17" t="s">
        <v>286</v>
      </c>
      <c r="B148" s="10"/>
      <c r="C148" s="8" t="s">
        <v>8</v>
      </c>
      <c r="D148" s="8" t="s">
        <v>143</v>
      </c>
      <c r="E148" s="8" t="s">
        <v>269</v>
      </c>
      <c r="F148" s="18" t="s">
        <v>287</v>
      </c>
      <c r="G148" s="8" t="s">
        <v>12</v>
      </c>
      <c r="H148" s="19">
        <v>90</v>
      </c>
      <c r="I148" s="19">
        <f t="shared" si="2"/>
        <v>45</v>
      </c>
      <c r="J148" s="7"/>
      <c r="K148" s="7"/>
      <c r="L148" s="7"/>
      <c r="M148" s="7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>
        <v>5</v>
      </c>
      <c r="AA148" s="8">
        <v>8</v>
      </c>
      <c r="AB148" s="8"/>
      <c r="AC148" s="8"/>
      <c r="AD148" s="8"/>
      <c r="AE148" s="8"/>
      <c r="AF148" s="8"/>
      <c r="AG148" s="8"/>
      <c r="AH148" s="8"/>
      <c r="AI148" s="8"/>
      <c r="AJ148" s="8"/>
      <c r="AK148" s="8">
        <v>13</v>
      </c>
    </row>
    <row r="149" spans="1:37" s="2" customFormat="1" ht="85.15" customHeight="1" x14ac:dyDescent="0.2">
      <c r="A149" s="17" t="s">
        <v>288</v>
      </c>
      <c r="B149" s="10"/>
      <c r="C149" s="8" t="s">
        <v>8</v>
      </c>
      <c r="D149" s="8" t="s">
        <v>143</v>
      </c>
      <c r="E149" s="8" t="s">
        <v>36</v>
      </c>
      <c r="F149" s="18" t="s">
        <v>289</v>
      </c>
      <c r="G149" s="8" t="s">
        <v>12</v>
      </c>
      <c r="H149" s="19">
        <v>110</v>
      </c>
      <c r="I149" s="19">
        <f t="shared" si="2"/>
        <v>55</v>
      </c>
      <c r="J149" s="7"/>
      <c r="K149" s="7"/>
      <c r="L149" s="7"/>
      <c r="M149" s="7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>
        <v>17</v>
      </c>
      <c r="Z149" s="8">
        <v>14</v>
      </c>
      <c r="AA149" s="8">
        <v>2</v>
      </c>
      <c r="AB149" s="8">
        <v>16</v>
      </c>
      <c r="AC149" s="8">
        <v>1</v>
      </c>
      <c r="AD149" s="8"/>
      <c r="AE149" s="8"/>
      <c r="AF149" s="8"/>
      <c r="AG149" s="8"/>
      <c r="AH149" s="8"/>
      <c r="AI149" s="8"/>
      <c r="AJ149" s="8"/>
      <c r="AK149" s="8">
        <v>50</v>
      </c>
    </row>
    <row r="150" spans="1:37" s="2" customFormat="1" ht="85.15" customHeight="1" x14ac:dyDescent="0.2">
      <c r="A150" s="17" t="s">
        <v>290</v>
      </c>
      <c r="B150" s="10"/>
      <c r="C150" s="8" t="s">
        <v>8</v>
      </c>
      <c r="D150" s="8" t="s">
        <v>143</v>
      </c>
      <c r="E150" s="8" t="s">
        <v>187</v>
      </c>
      <c r="F150" s="18" t="s">
        <v>291</v>
      </c>
      <c r="G150" s="8" t="s">
        <v>12</v>
      </c>
      <c r="H150" s="19">
        <v>118.18</v>
      </c>
      <c r="I150" s="19">
        <f t="shared" si="2"/>
        <v>59.09</v>
      </c>
      <c r="J150" s="7"/>
      <c r="K150" s="7"/>
      <c r="L150" s="7"/>
      <c r="M150" s="7"/>
      <c r="N150" s="8"/>
      <c r="O150" s="8"/>
      <c r="P150" s="8"/>
      <c r="Q150" s="8"/>
      <c r="R150" s="8"/>
      <c r="S150" s="8">
        <v>12</v>
      </c>
      <c r="T150" s="8">
        <v>14</v>
      </c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>
        <v>26</v>
      </c>
    </row>
    <row r="151" spans="1:37" s="2" customFormat="1" ht="85.15" customHeight="1" x14ac:dyDescent="0.2">
      <c r="A151" s="17" t="s">
        <v>292</v>
      </c>
      <c r="B151" s="10"/>
      <c r="C151" s="8" t="s">
        <v>8</v>
      </c>
      <c r="D151" s="8" t="s">
        <v>143</v>
      </c>
      <c r="E151" s="8" t="s">
        <v>184</v>
      </c>
      <c r="F151" s="18" t="s">
        <v>293</v>
      </c>
      <c r="G151" s="8" t="s">
        <v>12</v>
      </c>
      <c r="H151" s="19">
        <v>110</v>
      </c>
      <c r="I151" s="19">
        <f t="shared" si="2"/>
        <v>55</v>
      </c>
      <c r="J151" s="7"/>
      <c r="K151" s="7"/>
      <c r="L151" s="7"/>
      <c r="M151" s="7"/>
      <c r="N151" s="8"/>
      <c r="O151" s="8"/>
      <c r="P151" s="8"/>
      <c r="Q151" s="8"/>
      <c r="R151" s="8"/>
      <c r="S151" s="8"/>
      <c r="T151" s="8"/>
      <c r="U151" s="8"/>
      <c r="V151" s="8">
        <v>7</v>
      </c>
      <c r="W151" s="8"/>
      <c r="X151" s="8">
        <v>4</v>
      </c>
      <c r="Y151" s="8">
        <v>7</v>
      </c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>
        <v>18</v>
      </c>
    </row>
    <row r="152" spans="1:37" s="2" customFormat="1" ht="85.15" customHeight="1" x14ac:dyDescent="0.2">
      <c r="A152" s="17" t="s">
        <v>294</v>
      </c>
      <c r="B152" s="17"/>
      <c r="C152" s="8" t="s">
        <v>8</v>
      </c>
      <c r="D152" s="8" t="s">
        <v>143</v>
      </c>
      <c r="E152" s="8" t="s">
        <v>51</v>
      </c>
      <c r="F152" s="18" t="s">
        <v>295</v>
      </c>
      <c r="G152" s="8" t="s">
        <v>24</v>
      </c>
      <c r="H152" s="19">
        <v>145.46</v>
      </c>
      <c r="I152" s="19">
        <f t="shared" si="2"/>
        <v>72.73</v>
      </c>
      <c r="J152" s="7"/>
      <c r="K152" s="7"/>
      <c r="L152" s="7"/>
      <c r="M152" s="7"/>
      <c r="N152" s="8"/>
      <c r="O152" s="8"/>
      <c r="P152" s="8"/>
      <c r="Q152" s="8">
        <v>9</v>
      </c>
      <c r="R152" s="8">
        <v>10</v>
      </c>
      <c r="S152" s="8">
        <v>26</v>
      </c>
      <c r="T152" s="8">
        <v>27</v>
      </c>
      <c r="U152" s="8">
        <v>28</v>
      </c>
      <c r="V152" s="8">
        <v>38</v>
      </c>
      <c r="W152" s="8">
        <v>27</v>
      </c>
      <c r="X152" s="8">
        <v>30</v>
      </c>
      <c r="Y152" s="8">
        <v>43</v>
      </c>
      <c r="Z152" s="8">
        <v>11</v>
      </c>
      <c r="AA152" s="8">
        <v>32</v>
      </c>
      <c r="AB152" s="8">
        <v>19</v>
      </c>
      <c r="AC152" s="8">
        <v>21</v>
      </c>
      <c r="AD152" s="8">
        <v>23</v>
      </c>
      <c r="AE152" s="8">
        <v>27</v>
      </c>
      <c r="AF152" s="8"/>
      <c r="AG152" s="8"/>
      <c r="AH152" s="8"/>
      <c r="AI152" s="8"/>
      <c r="AJ152" s="8"/>
      <c r="AK152" s="8">
        <v>371</v>
      </c>
    </row>
    <row r="153" spans="1:37" s="2" customFormat="1" ht="85.15" customHeight="1" x14ac:dyDescent="0.2">
      <c r="A153" s="17" t="s">
        <v>296</v>
      </c>
      <c r="B153" s="10"/>
      <c r="C153" s="8" t="s">
        <v>8</v>
      </c>
      <c r="D153" s="8" t="s">
        <v>143</v>
      </c>
      <c r="E153" s="8" t="s">
        <v>36</v>
      </c>
      <c r="F153" s="18" t="s">
        <v>297</v>
      </c>
      <c r="G153" s="8" t="s">
        <v>44</v>
      </c>
      <c r="H153" s="19">
        <v>110</v>
      </c>
      <c r="I153" s="19">
        <f t="shared" si="2"/>
        <v>55</v>
      </c>
      <c r="J153" s="7"/>
      <c r="K153" s="7"/>
      <c r="L153" s="7"/>
      <c r="M153" s="7"/>
      <c r="N153" s="8"/>
      <c r="O153" s="8"/>
      <c r="P153" s="8"/>
      <c r="Q153" s="8"/>
      <c r="R153" s="8"/>
      <c r="S153" s="8"/>
      <c r="T153" s="8"/>
      <c r="U153" s="8"/>
      <c r="V153" s="8">
        <v>6</v>
      </c>
      <c r="W153" s="8"/>
      <c r="X153" s="8"/>
      <c r="Y153" s="8"/>
      <c r="Z153" s="8">
        <v>13</v>
      </c>
      <c r="AA153" s="8">
        <v>1</v>
      </c>
      <c r="AB153" s="8"/>
      <c r="AC153" s="8">
        <v>6</v>
      </c>
      <c r="AD153" s="8"/>
      <c r="AE153" s="8"/>
      <c r="AF153" s="8"/>
      <c r="AG153" s="8"/>
      <c r="AH153" s="8"/>
      <c r="AI153" s="8"/>
      <c r="AJ153" s="8"/>
      <c r="AK153" s="8">
        <v>26</v>
      </c>
    </row>
    <row r="154" spans="1:37" s="2" customFormat="1" ht="85.15" customHeight="1" x14ac:dyDescent="0.2">
      <c r="A154" s="17" t="s">
        <v>298</v>
      </c>
      <c r="B154" s="10"/>
      <c r="C154" s="8" t="s">
        <v>8</v>
      </c>
      <c r="D154" s="8" t="s">
        <v>143</v>
      </c>
      <c r="E154" s="8" t="s">
        <v>300</v>
      </c>
      <c r="F154" s="18" t="s">
        <v>301</v>
      </c>
      <c r="G154" s="8" t="s">
        <v>12</v>
      </c>
      <c r="H154" s="19">
        <v>109.1</v>
      </c>
      <c r="I154" s="19">
        <f t="shared" si="2"/>
        <v>54.55</v>
      </c>
      <c r="J154" s="7"/>
      <c r="K154" s="7"/>
      <c r="L154" s="7"/>
      <c r="M154" s="7"/>
      <c r="N154" s="8"/>
      <c r="O154" s="8"/>
      <c r="P154" s="8">
        <v>2</v>
      </c>
      <c r="Q154" s="8"/>
      <c r="R154" s="8">
        <v>7</v>
      </c>
      <c r="S154" s="8">
        <v>8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>
        <v>10</v>
      </c>
      <c r="AG154" s="8">
        <v>9</v>
      </c>
      <c r="AH154" s="8"/>
      <c r="AI154" s="8">
        <v>2</v>
      </c>
      <c r="AJ154" s="8"/>
      <c r="AK154" s="8">
        <v>38</v>
      </c>
    </row>
    <row r="155" spans="1:37" s="2" customFormat="1" ht="85.15" customHeight="1" x14ac:dyDescent="0.2">
      <c r="A155" s="17" t="s">
        <v>302</v>
      </c>
      <c r="B155" s="10"/>
      <c r="C155" s="8" t="s">
        <v>8</v>
      </c>
      <c r="D155" s="8" t="s">
        <v>143</v>
      </c>
      <c r="E155" s="8" t="s">
        <v>252</v>
      </c>
      <c r="F155" s="18" t="s">
        <v>303</v>
      </c>
      <c r="G155" s="8" t="s">
        <v>24</v>
      </c>
      <c r="H155" s="19">
        <v>140</v>
      </c>
      <c r="I155" s="19">
        <f t="shared" si="2"/>
        <v>70</v>
      </c>
      <c r="J155" s="7"/>
      <c r="K155" s="7"/>
      <c r="L155" s="7"/>
      <c r="M155" s="7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>
        <v>11</v>
      </c>
      <c r="Z155" s="8"/>
      <c r="AA155" s="8">
        <v>1</v>
      </c>
      <c r="AB155" s="8">
        <v>1</v>
      </c>
      <c r="AC155" s="8"/>
      <c r="AD155" s="8"/>
      <c r="AE155" s="8"/>
      <c r="AF155" s="8"/>
      <c r="AG155" s="8"/>
      <c r="AH155" s="8"/>
      <c r="AI155" s="8"/>
      <c r="AJ155" s="8"/>
      <c r="AK155" s="8">
        <v>13</v>
      </c>
    </row>
    <row r="156" spans="1:37" s="2" customFormat="1" ht="85.15" customHeight="1" x14ac:dyDescent="0.2">
      <c r="A156" s="17" t="s">
        <v>304</v>
      </c>
      <c r="B156" s="10"/>
      <c r="C156" s="8" t="s">
        <v>8</v>
      </c>
      <c r="D156" s="8" t="s">
        <v>143</v>
      </c>
      <c r="E156" s="8" t="s">
        <v>229</v>
      </c>
      <c r="F156" s="18" t="s">
        <v>305</v>
      </c>
      <c r="G156" s="8" t="s">
        <v>12</v>
      </c>
      <c r="H156" s="19">
        <v>110</v>
      </c>
      <c r="I156" s="19">
        <f t="shared" si="2"/>
        <v>55</v>
      </c>
      <c r="J156" s="7"/>
      <c r="K156" s="7"/>
      <c r="L156" s="7"/>
      <c r="M156" s="7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>
        <v>12</v>
      </c>
      <c r="AB156" s="8"/>
      <c r="AC156" s="8">
        <v>4</v>
      </c>
      <c r="AD156" s="8"/>
      <c r="AE156" s="8"/>
      <c r="AF156" s="8"/>
      <c r="AG156" s="8"/>
      <c r="AH156" s="8"/>
      <c r="AI156" s="8"/>
      <c r="AJ156" s="8"/>
      <c r="AK156" s="8">
        <v>16</v>
      </c>
    </row>
    <row r="157" spans="1:37" s="2" customFormat="1" ht="85.15" customHeight="1" x14ac:dyDescent="0.2">
      <c r="A157" s="17" t="s">
        <v>306</v>
      </c>
      <c r="B157" s="10"/>
      <c r="C157" s="8" t="s">
        <v>8</v>
      </c>
      <c r="D157" s="8" t="s">
        <v>143</v>
      </c>
      <c r="E157" s="8" t="s">
        <v>307</v>
      </c>
      <c r="F157" s="18" t="s">
        <v>236</v>
      </c>
      <c r="G157" s="8" t="s">
        <v>12</v>
      </c>
      <c r="H157" s="19">
        <v>110</v>
      </c>
      <c r="I157" s="19">
        <f t="shared" si="2"/>
        <v>55</v>
      </c>
      <c r="J157" s="7"/>
      <c r="K157" s="7"/>
      <c r="L157" s="7"/>
      <c r="M157" s="7"/>
      <c r="N157" s="8"/>
      <c r="O157" s="8"/>
      <c r="P157" s="8"/>
      <c r="Q157" s="8"/>
      <c r="R157" s="8"/>
      <c r="S157" s="8">
        <v>11</v>
      </c>
      <c r="T157" s="8">
        <v>1</v>
      </c>
      <c r="U157" s="8">
        <v>14</v>
      </c>
      <c r="V157" s="8"/>
      <c r="W157" s="8"/>
      <c r="X157" s="8"/>
      <c r="Y157" s="8">
        <v>1</v>
      </c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>
        <v>27</v>
      </c>
    </row>
    <row r="158" spans="1:37" s="2" customFormat="1" ht="85.15" customHeight="1" x14ac:dyDescent="0.2">
      <c r="A158" s="17" t="s">
        <v>308</v>
      </c>
      <c r="B158" s="10"/>
      <c r="C158" s="8" t="s">
        <v>8</v>
      </c>
      <c r="D158" s="8" t="s">
        <v>143</v>
      </c>
      <c r="E158" s="8" t="s">
        <v>104</v>
      </c>
      <c r="F158" s="18" t="s">
        <v>309</v>
      </c>
      <c r="G158" s="8" t="s">
        <v>44</v>
      </c>
      <c r="H158" s="19">
        <v>110</v>
      </c>
      <c r="I158" s="19">
        <f t="shared" si="2"/>
        <v>55</v>
      </c>
      <c r="J158" s="7"/>
      <c r="K158" s="7"/>
      <c r="L158" s="7"/>
      <c r="M158" s="7"/>
      <c r="N158" s="8"/>
      <c r="O158" s="8"/>
      <c r="P158" s="8"/>
      <c r="Q158" s="8"/>
      <c r="R158" s="8"/>
      <c r="S158" s="8"/>
      <c r="T158" s="8"/>
      <c r="U158" s="8"/>
      <c r="V158" s="8">
        <v>17</v>
      </c>
      <c r="W158" s="8"/>
      <c r="X158" s="8"/>
      <c r="Y158" s="8">
        <v>12</v>
      </c>
      <c r="Z158" s="8"/>
      <c r="AA158" s="8"/>
      <c r="AB158" s="8"/>
      <c r="AC158" s="8">
        <v>6</v>
      </c>
      <c r="AD158" s="8"/>
      <c r="AE158" s="8"/>
      <c r="AF158" s="8"/>
      <c r="AG158" s="8"/>
      <c r="AH158" s="8"/>
      <c r="AI158" s="8"/>
      <c r="AJ158" s="8"/>
      <c r="AK158" s="8">
        <v>35</v>
      </c>
    </row>
    <row r="159" spans="1:37" s="2" customFormat="1" ht="85.15" customHeight="1" x14ac:dyDescent="0.2">
      <c r="A159" s="17" t="s">
        <v>310</v>
      </c>
      <c r="B159" s="10"/>
      <c r="C159" s="8" t="s">
        <v>8</v>
      </c>
      <c r="D159" s="8" t="s">
        <v>143</v>
      </c>
      <c r="E159" s="8" t="s">
        <v>65</v>
      </c>
      <c r="F159" s="18" t="s">
        <v>287</v>
      </c>
      <c r="G159" s="8" t="s">
        <v>12</v>
      </c>
      <c r="H159" s="19">
        <v>136.38</v>
      </c>
      <c r="I159" s="19">
        <f t="shared" si="2"/>
        <v>68.19</v>
      </c>
      <c r="J159" s="7"/>
      <c r="K159" s="7"/>
      <c r="L159" s="7"/>
      <c r="M159" s="7"/>
      <c r="N159" s="8"/>
      <c r="O159" s="8"/>
      <c r="P159" s="8"/>
      <c r="Q159" s="8"/>
      <c r="R159" s="8"/>
      <c r="S159" s="8"/>
      <c r="T159" s="8">
        <v>5</v>
      </c>
      <c r="U159" s="8">
        <v>5</v>
      </c>
      <c r="V159" s="8">
        <v>3</v>
      </c>
      <c r="W159" s="8"/>
      <c r="X159" s="8">
        <v>6</v>
      </c>
      <c r="Y159" s="8"/>
      <c r="Z159" s="8">
        <v>8</v>
      </c>
      <c r="AA159" s="8"/>
      <c r="AB159" s="8">
        <v>9</v>
      </c>
      <c r="AC159" s="8">
        <v>15</v>
      </c>
      <c r="AD159" s="8">
        <v>6</v>
      </c>
      <c r="AE159" s="8"/>
      <c r="AF159" s="8"/>
      <c r="AG159" s="8">
        <v>1</v>
      </c>
      <c r="AH159" s="8"/>
      <c r="AI159" s="8"/>
      <c r="AJ159" s="8"/>
      <c r="AK159" s="8">
        <v>58</v>
      </c>
    </row>
    <row r="160" spans="1:37" s="2" customFormat="1" ht="85.15" customHeight="1" x14ac:dyDescent="0.2">
      <c r="A160" s="17" t="s">
        <v>311</v>
      </c>
      <c r="B160" s="10"/>
      <c r="C160" s="8" t="s">
        <v>8</v>
      </c>
      <c r="D160" s="8" t="s">
        <v>143</v>
      </c>
      <c r="E160" s="8" t="s">
        <v>36</v>
      </c>
      <c r="F160" s="18" t="s">
        <v>253</v>
      </c>
      <c r="G160" s="8" t="s">
        <v>12</v>
      </c>
      <c r="H160" s="19">
        <v>110</v>
      </c>
      <c r="I160" s="19">
        <f t="shared" si="2"/>
        <v>55</v>
      </c>
      <c r="J160" s="7"/>
      <c r="K160" s="7"/>
      <c r="L160" s="7"/>
      <c r="M160" s="7"/>
      <c r="N160" s="8"/>
      <c r="O160" s="8"/>
      <c r="P160" s="8"/>
      <c r="Q160" s="8"/>
      <c r="R160" s="8"/>
      <c r="S160" s="8"/>
      <c r="T160" s="8"/>
      <c r="U160" s="8"/>
      <c r="V160" s="8">
        <v>6</v>
      </c>
      <c r="W160" s="8">
        <v>6</v>
      </c>
      <c r="X160" s="8">
        <v>2</v>
      </c>
      <c r="Y160" s="8">
        <v>5</v>
      </c>
      <c r="Z160" s="8">
        <v>6</v>
      </c>
      <c r="AA160" s="8"/>
      <c r="AB160" s="8">
        <v>7</v>
      </c>
      <c r="AC160" s="8">
        <v>8</v>
      </c>
      <c r="AD160" s="8">
        <v>4</v>
      </c>
      <c r="AE160" s="8">
        <v>9</v>
      </c>
      <c r="AF160" s="8"/>
      <c r="AG160" s="8"/>
      <c r="AH160" s="8"/>
      <c r="AI160" s="8"/>
      <c r="AJ160" s="8"/>
      <c r="AK160" s="8">
        <v>53</v>
      </c>
    </row>
    <row r="161" spans="1:37" s="2" customFormat="1" ht="87" customHeight="1" x14ac:dyDescent="0.2">
      <c r="A161" s="17" t="s">
        <v>312</v>
      </c>
      <c r="B161" s="8"/>
      <c r="C161" s="8" t="s">
        <v>8</v>
      </c>
      <c r="D161" s="8" t="s">
        <v>143</v>
      </c>
      <c r="E161" s="8" t="s">
        <v>36</v>
      </c>
      <c r="F161" s="18" t="s">
        <v>313</v>
      </c>
      <c r="G161" s="8" t="s">
        <v>12</v>
      </c>
      <c r="H161" s="19">
        <v>110</v>
      </c>
      <c r="I161" s="19">
        <f t="shared" si="2"/>
        <v>55</v>
      </c>
      <c r="J161" s="7"/>
      <c r="K161" s="7"/>
      <c r="L161" s="7"/>
      <c r="M161" s="7"/>
      <c r="N161" s="8"/>
      <c r="O161" s="8"/>
      <c r="P161" s="8"/>
      <c r="Q161" s="8"/>
      <c r="R161" s="8"/>
      <c r="S161" s="8"/>
      <c r="T161" s="8">
        <v>11</v>
      </c>
      <c r="U161" s="8"/>
      <c r="V161" s="8">
        <v>7</v>
      </c>
      <c r="W161" s="8"/>
      <c r="X161" s="8">
        <v>4</v>
      </c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>
        <v>22</v>
      </c>
    </row>
    <row r="162" spans="1:37" s="2" customFormat="1" ht="87" customHeight="1" x14ac:dyDescent="0.2">
      <c r="A162" s="8">
        <v>100000001</v>
      </c>
      <c r="B162" s="10"/>
      <c r="C162" s="8" t="s">
        <v>8</v>
      </c>
      <c r="D162" s="8" t="s">
        <v>9</v>
      </c>
      <c r="E162" s="8" t="s">
        <v>321</v>
      </c>
      <c r="F162" s="8" t="s">
        <v>322</v>
      </c>
      <c r="G162" s="8" t="s">
        <v>24</v>
      </c>
      <c r="H162" s="19">
        <v>85</v>
      </c>
      <c r="I162" s="19">
        <f t="shared" si="2"/>
        <v>42.5</v>
      </c>
      <c r="J162" s="8">
        <v>32</v>
      </c>
      <c r="K162" s="8"/>
      <c r="L162" s="8">
        <v>20</v>
      </c>
      <c r="M162" s="8">
        <v>9</v>
      </c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>
        <v>15</v>
      </c>
      <c r="AE162" s="8">
        <v>49</v>
      </c>
      <c r="AF162" s="8">
        <v>27</v>
      </c>
      <c r="AG162" s="8"/>
      <c r="AH162" s="8">
        <v>49</v>
      </c>
      <c r="AI162" s="8"/>
      <c r="AJ162" s="8"/>
      <c r="AK162" s="8">
        <v>201</v>
      </c>
    </row>
    <row r="163" spans="1:37" s="2" customFormat="1" ht="87" customHeight="1" x14ac:dyDescent="0.2">
      <c r="A163" s="8">
        <v>100000213</v>
      </c>
      <c r="B163" s="10"/>
      <c r="C163" s="8" t="s">
        <v>8</v>
      </c>
      <c r="D163" s="8" t="s">
        <v>9</v>
      </c>
      <c r="E163" s="8" t="s">
        <v>321</v>
      </c>
      <c r="F163" s="8" t="s">
        <v>323</v>
      </c>
      <c r="G163" s="8" t="s">
        <v>24</v>
      </c>
      <c r="H163" s="19">
        <v>85</v>
      </c>
      <c r="I163" s="19">
        <f t="shared" si="2"/>
        <v>42.5</v>
      </c>
      <c r="J163" s="8"/>
      <c r="K163" s="8"/>
      <c r="L163" s="8"/>
      <c r="M163" s="8"/>
      <c r="N163" s="8"/>
      <c r="O163" s="8">
        <v>71</v>
      </c>
      <c r="P163" s="8">
        <v>89</v>
      </c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>
        <v>160</v>
      </c>
    </row>
    <row r="164" spans="1:37" s="2" customFormat="1" ht="87" customHeight="1" x14ac:dyDescent="0.2">
      <c r="A164" s="8">
        <v>100000302</v>
      </c>
      <c r="B164" s="10"/>
      <c r="C164" s="8" t="s">
        <v>8</v>
      </c>
      <c r="D164" s="8" t="s">
        <v>9</v>
      </c>
      <c r="E164" s="8" t="s">
        <v>321</v>
      </c>
      <c r="F164" s="8" t="s">
        <v>324</v>
      </c>
      <c r="G164" s="8" t="s">
        <v>24</v>
      </c>
      <c r="H164" s="19">
        <v>85</v>
      </c>
      <c r="I164" s="19">
        <f t="shared" si="2"/>
        <v>42.5</v>
      </c>
      <c r="J164" s="8"/>
      <c r="K164" s="8"/>
      <c r="L164" s="8"/>
      <c r="M164" s="8"/>
      <c r="N164" s="8">
        <v>35</v>
      </c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>
        <v>35</v>
      </c>
    </row>
    <row r="165" spans="1:37" s="2" customFormat="1" ht="87" customHeight="1" x14ac:dyDescent="0.2">
      <c r="A165" s="8">
        <v>100000387</v>
      </c>
      <c r="B165" s="10"/>
      <c r="C165" s="8" t="s">
        <v>8</v>
      </c>
      <c r="D165" s="8" t="s">
        <v>9</v>
      </c>
      <c r="E165" s="8" t="s">
        <v>325</v>
      </c>
      <c r="F165" s="8" t="s">
        <v>326</v>
      </c>
      <c r="G165" s="8" t="s">
        <v>12</v>
      </c>
      <c r="H165" s="19">
        <v>85</v>
      </c>
      <c r="I165" s="19">
        <f t="shared" si="2"/>
        <v>42.5</v>
      </c>
      <c r="J165" s="8"/>
      <c r="K165" s="8"/>
      <c r="L165" s="8"/>
      <c r="M165" s="8">
        <v>5</v>
      </c>
      <c r="N165" s="8">
        <v>3</v>
      </c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>
        <v>126</v>
      </c>
      <c r="AB165" s="8"/>
      <c r="AC165" s="8">
        <v>92</v>
      </c>
      <c r="AD165" s="8"/>
      <c r="AE165" s="8"/>
      <c r="AF165" s="8"/>
      <c r="AG165" s="8">
        <v>114</v>
      </c>
      <c r="AH165" s="8"/>
      <c r="AI165" s="8"/>
      <c r="AJ165" s="8"/>
      <c r="AK165" s="8">
        <v>340</v>
      </c>
    </row>
    <row r="166" spans="1:37" s="2" customFormat="1" ht="87" customHeight="1" x14ac:dyDescent="0.2">
      <c r="A166" s="8">
        <v>100001332</v>
      </c>
      <c r="B166" s="10"/>
      <c r="C166" s="8" t="s">
        <v>8</v>
      </c>
      <c r="D166" s="8" t="s">
        <v>9</v>
      </c>
      <c r="E166" s="8" t="s">
        <v>327</v>
      </c>
      <c r="F166" s="8" t="s">
        <v>328</v>
      </c>
      <c r="G166" s="8" t="s">
        <v>44</v>
      </c>
      <c r="H166" s="19">
        <v>85</v>
      </c>
      <c r="I166" s="19">
        <f t="shared" si="2"/>
        <v>42.5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>
        <v>154</v>
      </c>
      <c r="AB166" s="8"/>
      <c r="AC166" s="8"/>
      <c r="AD166" s="8"/>
      <c r="AE166" s="8"/>
      <c r="AF166" s="8"/>
      <c r="AG166" s="8"/>
      <c r="AH166" s="8"/>
      <c r="AI166" s="8"/>
      <c r="AJ166" s="8"/>
      <c r="AK166" s="8">
        <v>154</v>
      </c>
    </row>
    <row r="167" spans="1:37" s="2" customFormat="1" ht="87" customHeight="1" x14ac:dyDescent="0.2">
      <c r="A167" s="8">
        <v>100005934</v>
      </c>
      <c r="B167" s="10"/>
      <c r="C167" s="8" t="s">
        <v>8</v>
      </c>
      <c r="D167" s="8" t="s">
        <v>9</v>
      </c>
      <c r="E167" s="8" t="s">
        <v>329</v>
      </c>
      <c r="F167" s="8" t="s">
        <v>330</v>
      </c>
      <c r="G167" s="8" t="s">
        <v>12</v>
      </c>
      <c r="H167" s="19">
        <v>85</v>
      </c>
      <c r="I167" s="19">
        <f t="shared" si="2"/>
        <v>42.5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>
        <v>65</v>
      </c>
      <c r="AB167" s="8">
        <v>33</v>
      </c>
      <c r="AC167" s="8">
        <v>64</v>
      </c>
      <c r="AD167" s="8"/>
      <c r="AE167" s="8"/>
      <c r="AF167" s="8"/>
      <c r="AG167" s="8"/>
      <c r="AH167" s="8"/>
      <c r="AI167" s="8"/>
      <c r="AJ167" s="8"/>
      <c r="AK167" s="8">
        <v>162</v>
      </c>
    </row>
    <row r="168" spans="1:37" s="2" customFormat="1" ht="87" customHeight="1" x14ac:dyDescent="0.2">
      <c r="A168" s="8">
        <v>100005935</v>
      </c>
      <c r="B168" s="10"/>
      <c r="C168" s="8" t="s">
        <v>8</v>
      </c>
      <c r="D168" s="8" t="s">
        <v>9</v>
      </c>
      <c r="E168" s="8" t="s">
        <v>329</v>
      </c>
      <c r="F168" s="8" t="s">
        <v>331</v>
      </c>
      <c r="G168" s="8" t="s">
        <v>12</v>
      </c>
      <c r="H168" s="19">
        <v>85</v>
      </c>
      <c r="I168" s="19">
        <f t="shared" si="2"/>
        <v>42.5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>
        <v>18</v>
      </c>
      <c r="X168" s="8"/>
      <c r="Y168" s="8"/>
      <c r="Z168" s="8"/>
      <c r="AA168" s="8">
        <v>162</v>
      </c>
      <c r="AB168" s="8"/>
      <c r="AC168" s="8">
        <v>185</v>
      </c>
      <c r="AD168" s="8"/>
      <c r="AE168" s="8">
        <v>78</v>
      </c>
      <c r="AF168" s="8"/>
      <c r="AG168" s="8">
        <v>19</v>
      </c>
      <c r="AH168" s="8"/>
      <c r="AI168" s="8"/>
      <c r="AJ168" s="8"/>
      <c r="AK168" s="8">
        <v>462</v>
      </c>
    </row>
    <row r="169" spans="1:37" s="2" customFormat="1" ht="87" customHeight="1" x14ac:dyDescent="0.2">
      <c r="A169" s="8">
        <v>100008080</v>
      </c>
      <c r="B169" s="10"/>
      <c r="C169" s="8" t="s">
        <v>8</v>
      </c>
      <c r="D169" s="8" t="s">
        <v>9</v>
      </c>
      <c r="E169" s="8" t="s">
        <v>332</v>
      </c>
      <c r="F169" s="8" t="s">
        <v>333</v>
      </c>
      <c r="G169" s="8" t="s">
        <v>24</v>
      </c>
      <c r="H169" s="19">
        <v>85</v>
      </c>
      <c r="I169" s="19">
        <f t="shared" si="2"/>
        <v>42.5</v>
      </c>
      <c r="J169" s="8"/>
      <c r="K169" s="8"/>
      <c r="L169" s="8"/>
      <c r="M169" s="8"/>
      <c r="N169" s="8">
        <v>5</v>
      </c>
      <c r="O169" s="8">
        <v>3</v>
      </c>
      <c r="P169" s="8"/>
      <c r="Q169" s="8">
        <v>7</v>
      </c>
      <c r="R169" s="8"/>
      <c r="S169" s="8">
        <v>12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>
        <v>27</v>
      </c>
    </row>
    <row r="170" spans="1:37" s="2" customFormat="1" ht="87" customHeight="1" x14ac:dyDescent="0.2">
      <c r="A170" s="8">
        <v>100024856</v>
      </c>
      <c r="B170" s="10"/>
      <c r="C170" s="8" t="s">
        <v>8</v>
      </c>
      <c r="D170" s="8" t="s">
        <v>9</v>
      </c>
      <c r="E170" s="8" t="s">
        <v>334</v>
      </c>
      <c r="F170" s="8" t="s">
        <v>335</v>
      </c>
      <c r="G170" s="8" t="s">
        <v>44</v>
      </c>
      <c r="H170" s="19">
        <v>85</v>
      </c>
      <c r="I170" s="19">
        <f t="shared" si="2"/>
        <v>42.5</v>
      </c>
      <c r="J170" s="8"/>
      <c r="K170" s="8"/>
      <c r="L170" s="8"/>
      <c r="M170" s="8"/>
      <c r="N170" s="8"/>
      <c r="O170" s="8"/>
      <c r="P170" s="8"/>
      <c r="Q170" s="8"/>
      <c r="R170" s="8"/>
      <c r="S170" s="8">
        <v>32</v>
      </c>
      <c r="T170" s="8">
        <v>70</v>
      </c>
      <c r="U170" s="8">
        <v>43</v>
      </c>
      <c r="V170" s="8">
        <v>40</v>
      </c>
      <c r="W170" s="8">
        <v>49</v>
      </c>
      <c r="X170" s="8">
        <v>65</v>
      </c>
      <c r="Y170" s="8">
        <v>59</v>
      </c>
      <c r="Z170" s="8">
        <v>11</v>
      </c>
      <c r="AA170" s="8">
        <v>73</v>
      </c>
      <c r="AB170" s="8">
        <v>3</v>
      </c>
      <c r="AC170" s="8">
        <v>4</v>
      </c>
      <c r="AD170" s="8"/>
      <c r="AE170" s="8"/>
      <c r="AF170" s="8"/>
      <c r="AG170" s="8"/>
      <c r="AH170" s="8"/>
      <c r="AI170" s="8"/>
      <c r="AJ170" s="8"/>
      <c r="AK170" s="8">
        <v>449</v>
      </c>
    </row>
    <row r="171" spans="1:37" s="2" customFormat="1" ht="87" customHeight="1" x14ac:dyDescent="0.2">
      <c r="A171" s="8">
        <v>100024857</v>
      </c>
      <c r="B171" s="10"/>
      <c r="C171" s="8" t="s">
        <v>8</v>
      </c>
      <c r="D171" s="8" t="s">
        <v>9</v>
      </c>
      <c r="E171" s="8" t="s">
        <v>334</v>
      </c>
      <c r="F171" s="8" t="s">
        <v>336</v>
      </c>
      <c r="G171" s="8" t="s">
        <v>44</v>
      </c>
      <c r="H171" s="19">
        <v>85</v>
      </c>
      <c r="I171" s="19">
        <f t="shared" si="2"/>
        <v>42.5</v>
      </c>
      <c r="J171" s="8"/>
      <c r="K171" s="8"/>
      <c r="L171" s="8"/>
      <c r="M171" s="8"/>
      <c r="N171" s="8"/>
      <c r="O171" s="8"/>
      <c r="P171" s="8"/>
      <c r="Q171" s="8"/>
      <c r="R171" s="8">
        <v>10</v>
      </c>
      <c r="S171" s="8"/>
      <c r="T171" s="8"/>
      <c r="U171" s="8">
        <v>91</v>
      </c>
      <c r="V171" s="8"/>
      <c r="W171" s="8"/>
      <c r="X171" s="8">
        <v>57</v>
      </c>
      <c r="Y171" s="8">
        <v>139</v>
      </c>
      <c r="Z171" s="8">
        <v>168</v>
      </c>
      <c r="AA171" s="8"/>
      <c r="AB171" s="8">
        <v>47</v>
      </c>
      <c r="AC171" s="8">
        <v>11</v>
      </c>
      <c r="AD171" s="8"/>
      <c r="AE171" s="8"/>
      <c r="AF171" s="8"/>
      <c r="AG171" s="8"/>
      <c r="AH171" s="8"/>
      <c r="AI171" s="8"/>
      <c r="AJ171" s="8"/>
      <c r="AK171" s="8">
        <v>523</v>
      </c>
    </row>
    <row r="172" spans="1:37" s="2" customFormat="1" ht="87" customHeight="1" x14ac:dyDescent="0.2">
      <c r="A172" s="8">
        <v>100024864</v>
      </c>
      <c r="B172" s="10"/>
      <c r="C172" s="8" t="s">
        <v>8</v>
      </c>
      <c r="D172" s="8" t="s">
        <v>9</v>
      </c>
      <c r="E172" s="8" t="s">
        <v>337</v>
      </c>
      <c r="F172" s="8" t="s">
        <v>338</v>
      </c>
      <c r="G172" s="8" t="s">
        <v>44</v>
      </c>
      <c r="H172" s="19">
        <v>85</v>
      </c>
      <c r="I172" s="19">
        <f t="shared" si="2"/>
        <v>42.5</v>
      </c>
      <c r="J172" s="8"/>
      <c r="K172" s="8"/>
      <c r="L172" s="8"/>
      <c r="M172" s="8"/>
      <c r="N172" s="8"/>
      <c r="O172" s="8"/>
      <c r="P172" s="8"/>
      <c r="Q172" s="8"/>
      <c r="R172" s="8"/>
      <c r="S172" s="8">
        <v>12</v>
      </c>
      <c r="T172" s="8">
        <v>37</v>
      </c>
      <c r="U172" s="8">
        <v>17</v>
      </c>
      <c r="V172" s="8">
        <v>58</v>
      </c>
      <c r="W172" s="8">
        <v>21</v>
      </c>
      <c r="X172" s="8">
        <v>65</v>
      </c>
      <c r="Y172" s="8">
        <v>32</v>
      </c>
      <c r="Z172" s="8">
        <v>16</v>
      </c>
      <c r="AA172" s="8">
        <v>26</v>
      </c>
      <c r="AB172" s="8">
        <v>10</v>
      </c>
      <c r="AC172" s="8">
        <v>4</v>
      </c>
      <c r="AD172" s="8"/>
      <c r="AE172" s="8"/>
      <c r="AF172" s="8"/>
      <c r="AG172" s="8"/>
      <c r="AH172" s="8"/>
      <c r="AI172" s="8"/>
      <c r="AJ172" s="8"/>
      <c r="AK172" s="8">
        <v>298</v>
      </c>
    </row>
    <row r="173" spans="1:37" s="2" customFormat="1" ht="87" customHeight="1" x14ac:dyDescent="0.2">
      <c r="A173" s="8">
        <v>100024865</v>
      </c>
      <c r="B173" s="10"/>
      <c r="C173" s="8" t="s">
        <v>8</v>
      </c>
      <c r="D173" s="8" t="s">
        <v>9</v>
      </c>
      <c r="E173" s="8" t="s">
        <v>327</v>
      </c>
      <c r="F173" s="8" t="s">
        <v>339</v>
      </c>
      <c r="G173" s="8" t="s">
        <v>44</v>
      </c>
      <c r="H173" s="19">
        <v>85</v>
      </c>
      <c r="I173" s="19">
        <f t="shared" si="2"/>
        <v>42.5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>
        <v>35</v>
      </c>
      <c r="U173" s="8">
        <v>33</v>
      </c>
      <c r="V173" s="8">
        <v>43</v>
      </c>
      <c r="W173" s="8">
        <v>29</v>
      </c>
      <c r="X173" s="8">
        <v>47</v>
      </c>
      <c r="Y173" s="8">
        <v>46</v>
      </c>
      <c r="Z173" s="8">
        <v>6</v>
      </c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>
        <v>239</v>
      </c>
    </row>
    <row r="174" spans="1:37" s="2" customFormat="1" ht="87" customHeight="1" x14ac:dyDescent="0.2">
      <c r="A174" s="8">
        <v>100025105</v>
      </c>
      <c r="B174" s="10"/>
      <c r="C174" s="8" t="s">
        <v>8</v>
      </c>
      <c r="D174" s="8" t="s">
        <v>9</v>
      </c>
      <c r="E174" s="8" t="s">
        <v>340</v>
      </c>
      <c r="F174" s="8" t="s">
        <v>341</v>
      </c>
      <c r="G174" s="8" t="s">
        <v>44</v>
      </c>
      <c r="H174" s="19">
        <v>85</v>
      </c>
      <c r="I174" s="19">
        <f t="shared" si="2"/>
        <v>42.5</v>
      </c>
      <c r="J174" s="8"/>
      <c r="K174" s="8"/>
      <c r="L174" s="8"/>
      <c r="M174" s="8"/>
      <c r="N174" s="8"/>
      <c r="O174" s="8"/>
      <c r="P174" s="8"/>
      <c r="Q174" s="8"/>
      <c r="R174" s="8"/>
      <c r="S174" s="8">
        <v>28</v>
      </c>
      <c r="T174" s="8">
        <v>65</v>
      </c>
      <c r="U174" s="8">
        <v>13</v>
      </c>
      <c r="V174" s="8">
        <v>77</v>
      </c>
      <c r="W174" s="8">
        <v>25</v>
      </c>
      <c r="X174" s="8">
        <v>33</v>
      </c>
      <c r="Y174" s="8">
        <v>63</v>
      </c>
      <c r="Z174" s="8">
        <v>4</v>
      </c>
      <c r="AA174" s="8">
        <v>35</v>
      </c>
      <c r="AB174" s="8">
        <v>6</v>
      </c>
      <c r="AC174" s="8"/>
      <c r="AD174" s="8"/>
      <c r="AE174" s="8"/>
      <c r="AF174" s="8"/>
      <c r="AG174" s="8"/>
      <c r="AH174" s="8"/>
      <c r="AI174" s="8"/>
      <c r="AJ174" s="8"/>
      <c r="AK174" s="8">
        <v>349</v>
      </c>
    </row>
    <row r="175" spans="1:37" s="2" customFormat="1" ht="87" customHeight="1" x14ac:dyDescent="0.2">
      <c r="A175" s="8">
        <v>100025868</v>
      </c>
      <c r="B175" s="10"/>
      <c r="C175" s="8" t="s">
        <v>8</v>
      </c>
      <c r="D175" s="8" t="s">
        <v>9</v>
      </c>
      <c r="E175" s="8" t="s">
        <v>329</v>
      </c>
      <c r="F175" s="8" t="s">
        <v>342</v>
      </c>
      <c r="G175" s="8" t="s">
        <v>44</v>
      </c>
      <c r="H175" s="19">
        <v>85</v>
      </c>
      <c r="I175" s="19">
        <f t="shared" si="2"/>
        <v>42.5</v>
      </c>
      <c r="J175" s="8"/>
      <c r="K175" s="8"/>
      <c r="L175" s="8"/>
      <c r="M175" s="8"/>
      <c r="N175" s="8"/>
      <c r="O175" s="8"/>
      <c r="P175" s="8"/>
      <c r="Q175" s="8"/>
      <c r="R175" s="8"/>
      <c r="S175" s="8">
        <v>5</v>
      </c>
      <c r="T175" s="8">
        <v>16</v>
      </c>
      <c r="U175" s="8">
        <v>6</v>
      </c>
      <c r="V175" s="8">
        <v>6</v>
      </c>
      <c r="W175" s="8">
        <v>12</v>
      </c>
      <c r="X175" s="8">
        <v>23</v>
      </c>
      <c r="Y175" s="8">
        <v>1</v>
      </c>
      <c r="Z175" s="8">
        <v>3</v>
      </c>
      <c r="AA175" s="8">
        <v>147</v>
      </c>
      <c r="AB175" s="8">
        <v>3</v>
      </c>
      <c r="AC175" s="8">
        <v>56</v>
      </c>
      <c r="AD175" s="8"/>
      <c r="AE175" s="8"/>
      <c r="AF175" s="8"/>
      <c r="AG175" s="8"/>
      <c r="AH175" s="8"/>
      <c r="AI175" s="8"/>
      <c r="AJ175" s="8"/>
      <c r="AK175" s="8">
        <v>278</v>
      </c>
    </row>
    <row r="176" spans="1:37" s="2" customFormat="1" ht="87" customHeight="1" x14ac:dyDescent="0.2">
      <c r="A176" s="8">
        <v>100025869</v>
      </c>
      <c r="B176" s="10"/>
      <c r="C176" s="8" t="s">
        <v>8</v>
      </c>
      <c r="D176" s="8" t="s">
        <v>9</v>
      </c>
      <c r="E176" s="8" t="s">
        <v>329</v>
      </c>
      <c r="F176" s="8" t="s">
        <v>343</v>
      </c>
      <c r="G176" s="8" t="s">
        <v>44</v>
      </c>
      <c r="H176" s="19">
        <v>85</v>
      </c>
      <c r="I176" s="19">
        <f t="shared" si="2"/>
        <v>42.5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>
        <v>10</v>
      </c>
      <c r="U176" s="8">
        <v>9</v>
      </c>
      <c r="V176" s="8">
        <v>21</v>
      </c>
      <c r="W176" s="8">
        <v>7</v>
      </c>
      <c r="X176" s="8">
        <v>15</v>
      </c>
      <c r="Y176" s="8">
        <v>11</v>
      </c>
      <c r="Z176" s="8"/>
      <c r="AA176" s="8">
        <v>116</v>
      </c>
      <c r="AB176" s="8"/>
      <c r="AC176" s="8">
        <v>37</v>
      </c>
      <c r="AD176" s="8"/>
      <c r="AE176" s="8"/>
      <c r="AF176" s="8"/>
      <c r="AG176" s="8"/>
      <c r="AH176" s="8"/>
      <c r="AI176" s="8"/>
      <c r="AJ176" s="8"/>
      <c r="AK176" s="8">
        <v>226</v>
      </c>
    </row>
    <row r="177" spans="1:37" s="2" customFormat="1" ht="87" customHeight="1" x14ac:dyDescent="0.2">
      <c r="A177" s="8">
        <v>100032758</v>
      </c>
      <c r="B177" s="10"/>
      <c r="C177" s="8" t="s">
        <v>8</v>
      </c>
      <c r="D177" s="8" t="s">
        <v>9</v>
      </c>
      <c r="E177" s="8" t="s">
        <v>344</v>
      </c>
      <c r="F177" s="8" t="s">
        <v>345</v>
      </c>
      <c r="G177" s="8" t="s">
        <v>24</v>
      </c>
      <c r="H177" s="19">
        <v>90</v>
      </c>
      <c r="I177" s="19">
        <f t="shared" si="2"/>
        <v>45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>
        <v>98</v>
      </c>
      <c r="W177" s="8"/>
      <c r="X177" s="8">
        <v>85</v>
      </c>
      <c r="Y177" s="8">
        <v>23</v>
      </c>
      <c r="Z177" s="8"/>
      <c r="AA177" s="8"/>
      <c r="AB177" s="8">
        <v>132</v>
      </c>
      <c r="AC177" s="8"/>
      <c r="AD177" s="8">
        <v>14</v>
      </c>
      <c r="AE177" s="8">
        <v>59</v>
      </c>
      <c r="AF177" s="8"/>
      <c r="AG177" s="8"/>
      <c r="AH177" s="8"/>
      <c r="AI177" s="8"/>
      <c r="AJ177" s="8"/>
      <c r="AK177" s="8">
        <v>411</v>
      </c>
    </row>
    <row r="178" spans="1:37" s="2" customFormat="1" ht="87" customHeight="1" x14ac:dyDescent="0.2">
      <c r="A178" s="8">
        <v>100032884</v>
      </c>
      <c r="B178" s="17"/>
      <c r="C178" s="8" t="s">
        <v>8</v>
      </c>
      <c r="D178" s="8" t="s">
        <v>9</v>
      </c>
      <c r="E178" s="8" t="s">
        <v>337</v>
      </c>
      <c r="F178" s="8" t="s">
        <v>346</v>
      </c>
      <c r="G178" s="8" t="s">
        <v>12</v>
      </c>
      <c r="H178" s="19">
        <v>90</v>
      </c>
      <c r="I178" s="19">
        <f t="shared" si="2"/>
        <v>45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>
        <v>35</v>
      </c>
      <c r="W178" s="8"/>
      <c r="X178" s="8">
        <v>46</v>
      </c>
      <c r="Y178" s="8">
        <v>147</v>
      </c>
      <c r="Z178" s="8"/>
      <c r="AA178" s="8">
        <v>139</v>
      </c>
      <c r="AB178" s="8">
        <v>114</v>
      </c>
      <c r="AC178" s="8"/>
      <c r="AD178" s="8">
        <v>85</v>
      </c>
      <c r="AE178" s="8">
        <v>42</v>
      </c>
      <c r="AF178" s="8"/>
      <c r="AG178" s="8">
        <v>20</v>
      </c>
      <c r="AH178" s="8"/>
      <c r="AI178" s="8"/>
      <c r="AJ178" s="8"/>
      <c r="AK178" s="8">
        <v>628</v>
      </c>
    </row>
    <row r="179" spans="1:37" s="2" customFormat="1" ht="87" customHeight="1" x14ac:dyDescent="0.2">
      <c r="A179" s="8">
        <v>100032885</v>
      </c>
      <c r="B179" s="17"/>
      <c r="C179" s="8" t="s">
        <v>8</v>
      </c>
      <c r="D179" s="8" t="s">
        <v>9</v>
      </c>
      <c r="E179" s="8" t="s">
        <v>337</v>
      </c>
      <c r="F179" s="8" t="s">
        <v>347</v>
      </c>
      <c r="G179" s="8" t="s">
        <v>12</v>
      </c>
      <c r="H179" s="19">
        <v>90</v>
      </c>
      <c r="I179" s="19">
        <f t="shared" si="2"/>
        <v>45</v>
      </c>
      <c r="J179" s="8"/>
      <c r="K179" s="8"/>
      <c r="L179" s="8"/>
      <c r="M179" s="8"/>
      <c r="N179" s="8"/>
      <c r="O179" s="8"/>
      <c r="P179" s="8"/>
      <c r="Q179" s="8">
        <v>1</v>
      </c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>
        <v>8</v>
      </c>
      <c r="AC179" s="8"/>
      <c r="AD179" s="8">
        <v>17</v>
      </c>
      <c r="AE179" s="8">
        <v>68</v>
      </c>
      <c r="AF179" s="8"/>
      <c r="AG179" s="8">
        <v>20</v>
      </c>
      <c r="AH179" s="8"/>
      <c r="AI179" s="8"/>
      <c r="AJ179" s="8"/>
      <c r="AK179" s="8">
        <v>114</v>
      </c>
    </row>
    <row r="180" spans="1:37" s="2" customFormat="1" ht="87" customHeight="1" x14ac:dyDescent="0.2">
      <c r="A180" s="8">
        <v>100032902</v>
      </c>
      <c r="B180" s="17"/>
      <c r="C180" s="8" t="s">
        <v>8</v>
      </c>
      <c r="D180" s="8" t="s">
        <v>9</v>
      </c>
      <c r="E180" s="8" t="s">
        <v>348</v>
      </c>
      <c r="F180" s="8" t="s">
        <v>349</v>
      </c>
      <c r="G180" s="8" t="s">
        <v>12</v>
      </c>
      <c r="H180" s="19">
        <v>85</v>
      </c>
      <c r="I180" s="19">
        <f t="shared" si="2"/>
        <v>42.5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>
        <v>14</v>
      </c>
      <c r="W180" s="8">
        <v>17</v>
      </c>
      <c r="X180" s="8">
        <v>99</v>
      </c>
      <c r="Y180" s="8"/>
      <c r="Z180" s="8">
        <v>65</v>
      </c>
      <c r="AA180" s="8">
        <v>245</v>
      </c>
      <c r="AB180" s="8">
        <v>91</v>
      </c>
      <c r="AC180" s="8">
        <v>100</v>
      </c>
      <c r="AD180" s="8">
        <v>50</v>
      </c>
      <c r="AE180" s="8">
        <v>65</v>
      </c>
      <c r="AF180" s="8"/>
      <c r="AG180" s="8">
        <v>23</v>
      </c>
      <c r="AH180" s="8"/>
      <c r="AI180" s="8"/>
      <c r="AJ180" s="8"/>
      <c r="AK180" s="8">
        <v>769</v>
      </c>
    </row>
    <row r="181" spans="1:37" s="2" customFormat="1" ht="87" customHeight="1" x14ac:dyDescent="0.2">
      <c r="A181" s="8">
        <v>100032903</v>
      </c>
      <c r="B181" s="17"/>
      <c r="C181" s="8" t="s">
        <v>8</v>
      </c>
      <c r="D181" s="8" t="s">
        <v>9</v>
      </c>
      <c r="E181" s="8" t="s">
        <v>348</v>
      </c>
      <c r="F181" s="8" t="s">
        <v>350</v>
      </c>
      <c r="G181" s="8" t="s">
        <v>12</v>
      </c>
      <c r="H181" s="19">
        <v>85</v>
      </c>
      <c r="I181" s="19">
        <f t="shared" si="2"/>
        <v>42.5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>
        <v>5</v>
      </c>
      <c r="U181" s="8">
        <v>10</v>
      </c>
      <c r="V181" s="8">
        <v>17</v>
      </c>
      <c r="W181" s="8"/>
      <c r="X181" s="8">
        <v>20</v>
      </c>
      <c r="Y181" s="8">
        <v>32</v>
      </c>
      <c r="Z181" s="8"/>
      <c r="AA181" s="8">
        <v>234</v>
      </c>
      <c r="AB181" s="8">
        <v>32</v>
      </c>
      <c r="AC181" s="8"/>
      <c r="AD181" s="8">
        <v>19</v>
      </c>
      <c r="AE181" s="8">
        <v>33</v>
      </c>
      <c r="AF181" s="8"/>
      <c r="AG181" s="8">
        <v>4</v>
      </c>
      <c r="AH181" s="8"/>
      <c r="AI181" s="8"/>
      <c r="AJ181" s="8"/>
      <c r="AK181" s="8">
        <v>406</v>
      </c>
    </row>
    <row r="182" spans="1:37" s="2" customFormat="1" ht="87" customHeight="1" x14ac:dyDescent="0.2">
      <c r="A182" s="8">
        <v>100032908</v>
      </c>
      <c r="B182" s="17"/>
      <c r="C182" s="8" t="s">
        <v>8</v>
      </c>
      <c r="D182" s="8" t="s">
        <v>9</v>
      </c>
      <c r="E182" s="8" t="s">
        <v>334</v>
      </c>
      <c r="F182" s="8" t="s">
        <v>351</v>
      </c>
      <c r="G182" s="8" t="s">
        <v>12</v>
      </c>
      <c r="H182" s="19">
        <v>90</v>
      </c>
      <c r="I182" s="19">
        <f t="shared" si="2"/>
        <v>45</v>
      </c>
      <c r="J182" s="8"/>
      <c r="K182" s="8"/>
      <c r="L182" s="8"/>
      <c r="M182" s="8"/>
      <c r="N182" s="8"/>
      <c r="O182" s="8"/>
      <c r="P182" s="8"/>
      <c r="Q182" s="8"/>
      <c r="R182" s="8"/>
      <c r="S182" s="8">
        <v>9</v>
      </c>
      <c r="T182" s="8">
        <v>10</v>
      </c>
      <c r="U182" s="8"/>
      <c r="V182" s="8">
        <v>27</v>
      </c>
      <c r="W182" s="8"/>
      <c r="X182" s="8"/>
      <c r="Y182" s="8"/>
      <c r="Z182" s="8"/>
      <c r="AA182" s="8">
        <v>75</v>
      </c>
      <c r="AB182" s="8">
        <v>103</v>
      </c>
      <c r="AC182" s="8">
        <v>36</v>
      </c>
      <c r="AD182" s="8">
        <v>75</v>
      </c>
      <c r="AE182" s="8">
        <v>49</v>
      </c>
      <c r="AF182" s="8"/>
      <c r="AG182" s="8">
        <v>44</v>
      </c>
      <c r="AH182" s="8"/>
      <c r="AI182" s="8"/>
      <c r="AJ182" s="8"/>
      <c r="AK182" s="8">
        <v>428</v>
      </c>
    </row>
    <row r="183" spans="1:37" s="2" customFormat="1" ht="87" customHeight="1" x14ac:dyDescent="0.2">
      <c r="A183" s="8">
        <v>100032909</v>
      </c>
      <c r="B183" s="17"/>
      <c r="C183" s="8" t="s">
        <v>8</v>
      </c>
      <c r="D183" s="8" t="s">
        <v>9</v>
      </c>
      <c r="E183" s="8" t="s">
        <v>334</v>
      </c>
      <c r="F183" s="8" t="s">
        <v>352</v>
      </c>
      <c r="G183" s="8" t="s">
        <v>12</v>
      </c>
      <c r="H183" s="19">
        <v>90</v>
      </c>
      <c r="I183" s="19">
        <f t="shared" si="2"/>
        <v>45</v>
      </c>
      <c r="J183" s="8"/>
      <c r="K183" s="8"/>
      <c r="L183" s="8"/>
      <c r="M183" s="8"/>
      <c r="N183" s="8"/>
      <c r="O183" s="8"/>
      <c r="P183" s="8"/>
      <c r="Q183" s="8"/>
      <c r="R183" s="8">
        <v>10</v>
      </c>
      <c r="S183" s="8">
        <v>20</v>
      </c>
      <c r="T183" s="8">
        <v>10</v>
      </c>
      <c r="U183" s="8">
        <v>33</v>
      </c>
      <c r="V183" s="8">
        <v>22</v>
      </c>
      <c r="W183" s="8"/>
      <c r="X183" s="8">
        <v>33</v>
      </c>
      <c r="Y183" s="8"/>
      <c r="Z183" s="8">
        <v>22</v>
      </c>
      <c r="AA183" s="8">
        <v>141</v>
      </c>
      <c r="AB183" s="8">
        <v>51</v>
      </c>
      <c r="AC183" s="8">
        <v>59</v>
      </c>
      <c r="AD183" s="8"/>
      <c r="AE183" s="8">
        <v>71</v>
      </c>
      <c r="AF183" s="8"/>
      <c r="AG183" s="8">
        <v>57</v>
      </c>
      <c r="AH183" s="8"/>
      <c r="AI183" s="8"/>
      <c r="AJ183" s="8"/>
      <c r="AK183" s="8">
        <v>529</v>
      </c>
    </row>
    <row r="184" spans="1:37" s="2" customFormat="1" ht="87" customHeight="1" x14ac:dyDescent="0.2">
      <c r="A184" s="8">
        <v>100032910</v>
      </c>
      <c r="B184" s="17"/>
      <c r="C184" s="8" t="s">
        <v>8</v>
      </c>
      <c r="D184" s="8" t="s">
        <v>9</v>
      </c>
      <c r="E184" s="8" t="s">
        <v>334</v>
      </c>
      <c r="F184" s="8" t="s">
        <v>353</v>
      </c>
      <c r="G184" s="8" t="s">
        <v>12</v>
      </c>
      <c r="H184" s="19">
        <v>90</v>
      </c>
      <c r="I184" s="19">
        <f t="shared" si="2"/>
        <v>45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>
        <v>29</v>
      </c>
      <c r="W184" s="8"/>
      <c r="X184" s="8">
        <v>36</v>
      </c>
      <c r="Y184" s="8"/>
      <c r="Z184" s="8">
        <v>4</v>
      </c>
      <c r="AA184" s="8">
        <v>175</v>
      </c>
      <c r="AB184" s="8">
        <v>68</v>
      </c>
      <c r="AC184" s="8">
        <v>9</v>
      </c>
      <c r="AD184" s="8"/>
      <c r="AE184" s="8">
        <v>32</v>
      </c>
      <c r="AF184" s="8"/>
      <c r="AG184" s="8"/>
      <c r="AH184" s="8"/>
      <c r="AI184" s="8"/>
      <c r="AJ184" s="8"/>
      <c r="AK184" s="8">
        <v>353</v>
      </c>
    </row>
    <row r="185" spans="1:37" s="2" customFormat="1" ht="87" customHeight="1" x14ac:dyDescent="0.2">
      <c r="A185" s="8">
        <v>100032911</v>
      </c>
      <c r="B185" s="17"/>
      <c r="C185" s="8" t="s">
        <v>8</v>
      </c>
      <c r="D185" s="8" t="s">
        <v>9</v>
      </c>
      <c r="E185" s="8" t="s">
        <v>334</v>
      </c>
      <c r="F185" s="8" t="s">
        <v>354</v>
      </c>
      <c r="G185" s="8" t="s">
        <v>12</v>
      </c>
      <c r="H185" s="19">
        <v>90</v>
      </c>
      <c r="I185" s="19">
        <f t="shared" si="2"/>
        <v>45</v>
      </c>
      <c r="J185" s="8"/>
      <c r="K185" s="8"/>
      <c r="L185" s="8"/>
      <c r="M185" s="8"/>
      <c r="N185" s="8"/>
      <c r="O185" s="8"/>
      <c r="P185" s="8"/>
      <c r="Q185" s="8"/>
      <c r="R185" s="8">
        <v>5</v>
      </c>
      <c r="S185" s="8"/>
      <c r="T185" s="8">
        <v>4</v>
      </c>
      <c r="U185" s="8">
        <v>11</v>
      </c>
      <c r="V185" s="8">
        <v>16</v>
      </c>
      <c r="W185" s="8"/>
      <c r="X185" s="8"/>
      <c r="Y185" s="8"/>
      <c r="Z185" s="8"/>
      <c r="AA185" s="8">
        <v>168</v>
      </c>
      <c r="AB185" s="8">
        <v>30</v>
      </c>
      <c r="AC185" s="8">
        <v>48</v>
      </c>
      <c r="AD185" s="8">
        <v>7</v>
      </c>
      <c r="AE185" s="8">
        <v>36</v>
      </c>
      <c r="AF185" s="8"/>
      <c r="AG185" s="8">
        <v>28</v>
      </c>
      <c r="AH185" s="8"/>
      <c r="AI185" s="8"/>
      <c r="AJ185" s="8"/>
      <c r="AK185" s="8">
        <v>353</v>
      </c>
    </row>
    <row r="186" spans="1:37" s="2" customFormat="1" ht="87" customHeight="1" x14ac:dyDescent="0.2">
      <c r="A186" s="8">
        <v>100032914</v>
      </c>
      <c r="B186" s="17"/>
      <c r="C186" s="8" t="s">
        <v>8</v>
      </c>
      <c r="D186" s="8" t="s">
        <v>9</v>
      </c>
      <c r="E186" s="8" t="s">
        <v>337</v>
      </c>
      <c r="F186" s="8" t="s">
        <v>355</v>
      </c>
      <c r="G186" s="8" t="s">
        <v>12</v>
      </c>
      <c r="H186" s="19">
        <v>85</v>
      </c>
      <c r="I186" s="19">
        <f t="shared" si="2"/>
        <v>42.5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>
        <v>2</v>
      </c>
      <c r="X186" s="8">
        <v>5</v>
      </c>
      <c r="Y186" s="8"/>
      <c r="Z186" s="8">
        <v>5</v>
      </c>
      <c r="AA186" s="8">
        <v>10</v>
      </c>
      <c r="AB186" s="8"/>
      <c r="AC186" s="8">
        <v>14</v>
      </c>
      <c r="AD186" s="8"/>
      <c r="AE186" s="8"/>
      <c r="AF186" s="8"/>
      <c r="AG186" s="8">
        <v>11</v>
      </c>
      <c r="AH186" s="8"/>
      <c r="AI186" s="8"/>
      <c r="AJ186" s="8"/>
      <c r="AK186" s="8">
        <v>47</v>
      </c>
    </row>
    <row r="187" spans="1:37" s="2" customFormat="1" ht="87" customHeight="1" x14ac:dyDescent="0.2">
      <c r="A187" s="8">
        <v>100032915</v>
      </c>
      <c r="B187" s="17"/>
      <c r="C187" s="8" t="s">
        <v>8</v>
      </c>
      <c r="D187" s="8" t="s">
        <v>9</v>
      </c>
      <c r="E187" s="8" t="s">
        <v>337</v>
      </c>
      <c r="F187" s="8" t="s">
        <v>356</v>
      </c>
      <c r="G187" s="8" t="s">
        <v>12</v>
      </c>
      <c r="H187" s="19">
        <v>85</v>
      </c>
      <c r="I187" s="19">
        <f t="shared" si="2"/>
        <v>42.5</v>
      </c>
      <c r="J187" s="8"/>
      <c r="K187" s="8"/>
      <c r="L187" s="8"/>
      <c r="M187" s="8"/>
      <c r="N187" s="8"/>
      <c r="O187" s="8"/>
      <c r="P187" s="8"/>
      <c r="Q187" s="8"/>
      <c r="R187" s="8"/>
      <c r="S187" s="8">
        <v>2</v>
      </c>
      <c r="T187" s="8"/>
      <c r="U187" s="8">
        <v>13</v>
      </c>
      <c r="V187" s="8"/>
      <c r="W187" s="8">
        <v>22</v>
      </c>
      <c r="X187" s="8"/>
      <c r="Y187" s="8">
        <v>179</v>
      </c>
      <c r="Z187" s="8"/>
      <c r="AA187" s="8">
        <v>17</v>
      </c>
      <c r="AB187" s="8"/>
      <c r="AC187" s="8">
        <v>17</v>
      </c>
      <c r="AD187" s="8"/>
      <c r="AE187" s="8">
        <v>54</v>
      </c>
      <c r="AF187" s="8"/>
      <c r="AG187" s="8"/>
      <c r="AH187" s="8"/>
      <c r="AI187" s="8"/>
      <c r="AJ187" s="8"/>
      <c r="AK187" s="8">
        <v>304</v>
      </c>
    </row>
    <row r="188" spans="1:37" s="2" customFormat="1" ht="87" customHeight="1" x14ac:dyDescent="0.2">
      <c r="A188" s="8">
        <v>100032916</v>
      </c>
      <c r="B188" s="17"/>
      <c r="C188" s="8" t="s">
        <v>8</v>
      </c>
      <c r="D188" s="8" t="s">
        <v>9</v>
      </c>
      <c r="E188" s="8" t="s">
        <v>337</v>
      </c>
      <c r="F188" s="8" t="s">
        <v>357</v>
      </c>
      <c r="G188" s="8" t="s">
        <v>12</v>
      </c>
      <c r="H188" s="19">
        <v>85</v>
      </c>
      <c r="I188" s="19">
        <f t="shared" si="2"/>
        <v>42.5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>
        <v>28</v>
      </c>
      <c r="AF188" s="8"/>
      <c r="AG188" s="8">
        <v>2</v>
      </c>
      <c r="AH188" s="8"/>
      <c r="AI188" s="8"/>
      <c r="AJ188" s="8"/>
      <c r="AK188" s="8">
        <v>30</v>
      </c>
    </row>
    <row r="189" spans="1:37" s="2" customFormat="1" ht="87" customHeight="1" x14ac:dyDescent="0.2">
      <c r="A189" s="8">
        <v>100032922</v>
      </c>
      <c r="B189" s="17"/>
      <c r="C189" s="8" t="s">
        <v>8</v>
      </c>
      <c r="D189" s="8" t="s">
        <v>9</v>
      </c>
      <c r="E189" s="8" t="s">
        <v>340</v>
      </c>
      <c r="F189" s="8" t="s">
        <v>358</v>
      </c>
      <c r="G189" s="8" t="s">
        <v>44</v>
      </c>
      <c r="H189" s="19">
        <v>85</v>
      </c>
      <c r="I189" s="19">
        <f t="shared" si="2"/>
        <v>42.5</v>
      </c>
      <c r="J189" s="8"/>
      <c r="K189" s="8"/>
      <c r="L189" s="8"/>
      <c r="M189" s="8"/>
      <c r="N189" s="8"/>
      <c r="O189" s="8"/>
      <c r="P189" s="8"/>
      <c r="Q189" s="8"/>
      <c r="R189" s="8"/>
      <c r="S189" s="8">
        <v>51</v>
      </c>
      <c r="T189" s="8"/>
      <c r="U189" s="8">
        <v>52</v>
      </c>
      <c r="V189" s="8"/>
      <c r="W189" s="8">
        <v>9</v>
      </c>
      <c r="X189" s="8"/>
      <c r="Y189" s="8">
        <v>73</v>
      </c>
      <c r="Z189" s="8"/>
      <c r="AA189" s="8">
        <v>31</v>
      </c>
      <c r="AB189" s="8"/>
      <c r="AC189" s="8"/>
      <c r="AD189" s="8"/>
      <c r="AE189" s="8"/>
      <c r="AF189" s="8"/>
      <c r="AG189" s="8"/>
      <c r="AH189" s="8"/>
      <c r="AI189" s="8"/>
      <c r="AJ189" s="8"/>
      <c r="AK189" s="8">
        <v>216</v>
      </c>
    </row>
    <row r="190" spans="1:37" s="2" customFormat="1" ht="87" customHeight="1" x14ac:dyDescent="0.2">
      <c r="A190" s="8">
        <v>100032924</v>
      </c>
      <c r="B190" s="17"/>
      <c r="C190" s="8" t="s">
        <v>8</v>
      </c>
      <c r="D190" s="8" t="s">
        <v>9</v>
      </c>
      <c r="E190" s="8" t="s">
        <v>327</v>
      </c>
      <c r="F190" s="8" t="s">
        <v>359</v>
      </c>
      <c r="G190" s="8" t="s">
        <v>12</v>
      </c>
      <c r="H190" s="19">
        <v>85</v>
      </c>
      <c r="I190" s="19">
        <f t="shared" si="2"/>
        <v>42.5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>
        <v>36</v>
      </c>
      <c r="Z190" s="8"/>
      <c r="AA190" s="8">
        <v>112</v>
      </c>
      <c r="AB190" s="8"/>
      <c r="AC190" s="8"/>
      <c r="AD190" s="8"/>
      <c r="AE190" s="8"/>
      <c r="AF190" s="8"/>
      <c r="AG190" s="8"/>
      <c r="AH190" s="8"/>
      <c r="AI190" s="8"/>
      <c r="AJ190" s="8"/>
      <c r="AK190" s="8">
        <v>148</v>
      </c>
    </row>
    <row r="191" spans="1:37" s="2" customFormat="1" ht="87" customHeight="1" x14ac:dyDescent="0.2">
      <c r="A191" s="8">
        <v>100032925</v>
      </c>
      <c r="B191" s="17"/>
      <c r="C191" s="8" t="s">
        <v>8</v>
      </c>
      <c r="D191" s="8" t="s">
        <v>9</v>
      </c>
      <c r="E191" s="8" t="s">
        <v>327</v>
      </c>
      <c r="F191" s="8" t="s">
        <v>357</v>
      </c>
      <c r="G191" s="8" t="s">
        <v>12</v>
      </c>
      <c r="H191" s="19">
        <v>85</v>
      </c>
      <c r="I191" s="19">
        <f t="shared" si="2"/>
        <v>42.5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>
        <v>273</v>
      </c>
      <c r="Z191" s="8"/>
      <c r="AA191" s="8">
        <v>253</v>
      </c>
      <c r="AB191" s="8"/>
      <c r="AC191" s="8">
        <v>243</v>
      </c>
      <c r="AD191" s="8"/>
      <c r="AE191" s="8">
        <v>138</v>
      </c>
      <c r="AF191" s="8"/>
      <c r="AG191" s="8">
        <v>92</v>
      </c>
      <c r="AH191" s="8"/>
      <c r="AI191" s="8"/>
      <c r="AJ191" s="8"/>
      <c r="AK191" s="8">
        <v>999</v>
      </c>
    </row>
    <row r="192" spans="1:37" s="2" customFormat="1" ht="87" customHeight="1" x14ac:dyDescent="0.2">
      <c r="A192" s="8">
        <v>100032926</v>
      </c>
      <c r="B192" s="17"/>
      <c r="C192" s="8" t="s">
        <v>8</v>
      </c>
      <c r="D192" s="8" t="s">
        <v>9</v>
      </c>
      <c r="E192" s="8" t="s">
        <v>327</v>
      </c>
      <c r="F192" s="8" t="s">
        <v>360</v>
      </c>
      <c r="G192" s="8" t="s">
        <v>12</v>
      </c>
      <c r="H192" s="19">
        <v>85</v>
      </c>
      <c r="I192" s="19">
        <f t="shared" si="2"/>
        <v>42.5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>
        <v>19</v>
      </c>
      <c r="Z192" s="8"/>
      <c r="AA192" s="8">
        <v>191</v>
      </c>
      <c r="AB192" s="8"/>
      <c r="AC192" s="8">
        <v>179</v>
      </c>
      <c r="AD192" s="8"/>
      <c r="AE192" s="8">
        <v>132</v>
      </c>
      <c r="AF192" s="8"/>
      <c r="AG192" s="8">
        <v>68</v>
      </c>
      <c r="AH192" s="8"/>
      <c r="AI192" s="8"/>
      <c r="AJ192" s="8"/>
      <c r="AK192" s="8">
        <v>589</v>
      </c>
    </row>
    <row r="193" spans="1:37" s="2" customFormat="1" ht="87" customHeight="1" x14ac:dyDescent="0.2">
      <c r="A193" s="8">
        <v>100032927</v>
      </c>
      <c r="B193" s="17"/>
      <c r="C193" s="8" t="s">
        <v>8</v>
      </c>
      <c r="D193" s="8" t="s">
        <v>9</v>
      </c>
      <c r="E193" s="8" t="s">
        <v>361</v>
      </c>
      <c r="F193" s="8" t="s">
        <v>362</v>
      </c>
      <c r="G193" s="8" t="s">
        <v>12</v>
      </c>
      <c r="H193" s="19">
        <v>85</v>
      </c>
      <c r="I193" s="19">
        <f t="shared" si="2"/>
        <v>42.5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>
        <v>209</v>
      </c>
      <c r="AB193" s="8"/>
      <c r="AC193" s="8">
        <v>64</v>
      </c>
      <c r="AD193" s="8"/>
      <c r="AE193" s="8">
        <v>29</v>
      </c>
      <c r="AF193" s="8"/>
      <c r="AG193" s="8">
        <v>14</v>
      </c>
      <c r="AH193" s="8"/>
      <c r="AI193" s="8"/>
      <c r="AJ193" s="8"/>
      <c r="AK193" s="8">
        <v>316</v>
      </c>
    </row>
    <row r="194" spans="1:37" s="2" customFormat="1" ht="87" customHeight="1" x14ac:dyDescent="0.2">
      <c r="A194" s="8">
        <v>100032928</v>
      </c>
      <c r="B194" s="17"/>
      <c r="C194" s="8" t="s">
        <v>8</v>
      </c>
      <c r="D194" s="8" t="s">
        <v>9</v>
      </c>
      <c r="E194" s="8" t="s">
        <v>361</v>
      </c>
      <c r="F194" s="8" t="s">
        <v>363</v>
      </c>
      <c r="G194" s="8" t="s">
        <v>12</v>
      </c>
      <c r="H194" s="19">
        <v>85</v>
      </c>
      <c r="I194" s="19">
        <f t="shared" si="2"/>
        <v>42.5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>
        <v>336</v>
      </c>
      <c r="AB194" s="8"/>
      <c r="AC194" s="8"/>
      <c r="AD194" s="8"/>
      <c r="AE194" s="8"/>
      <c r="AF194" s="8"/>
      <c r="AG194" s="8">
        <v>12</v>
      </c>
      <c r="AH194" s="8"/>
      <c r="AI194" s="8"/>
      <c r="AJ194" s="8"/>
      <c r="AK194" s="8">
        <v>348</v>
      </c>
    </row>
    <row r="195" spans="1:37" s="2" customFormat="1" ht="87" customHeight="1" x14ac:dyDescent="0.2">
      <c r="A195" s="8">
        <v>100032929</v>
      </c>
      <c r="B195" s="17"/>
      <c r="C195" s="8" t="s">
        <v>8</v>
      </c>
      <c r="D195" s="8" t="s">
        <v>9</v>
      </c>
      <c r="E195" s="8" t="s">
        <v>361</v>
      </c>
      <c r="F195" s="8" t="s">
        <v>364</v>
      </c>
      <c r="G195" s="8" t="s">
        <v>12</v>
      </c>
      <c r="H195" s="19">
        <v>85</v>
      </c>
      <c r="I195" s="19">
        <f t="shared" si="2"/>
        <v>42.5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>
        <v>133</v>
      </c>
      <c r="AB195" s="8"/>
      <c r="AC195" s="8"/>
      <c r="AD195" s="8"/>
      <c r="AE195" s="8">
        <v>9</v>
      </c>
      <c r="AF195" s="8"/>
      <c r="AG195" s="8"/>
      <c r="AH195" s="8"/>
      <c r="AI195" s="8"/>
      <c r="AJ195" s="8"/>
      <c r="AK195" s="8">
        <v>142</v>
      </c>
    </row>
    <row r="196" spans="1:37" s="2" customFormat="1" ht="87" customHeight="1" x14ac:dyDescent="0.2">
      <c r="A196" s="8">
        <v>100032991</v>
      </c>
      <c r="B196" s="17"/>
      <c r="C196" s="8" t="s">
        <v>8</v>
      </c>
      <c r="D196" s="8" t="s">
        <v>9</v>
      </c>
      <c r="E196" s="8" t="s">
        <v>334</v>
      </c>
      <c r="F196" s="8" t="s">
        <v>365</v>
      </c>
      <c r="G196" s="8" t="s">
        <v>44</v>
      </c>
      <c r="H196" s="19">
        <v>85</v>
      </c>
      <c r="I196" s="19">
        <f t="shared" ref="I196:I259" si="3">H196/2</f>
        <v>42.5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>
        <v>32</v>
      </c>
      <c r="V196" s="8"/>
      <c r="W196" s="8">
        <v>203</v>
      </c>
      <c r="X196" s="8"/>
      <c r="Y196" s="8">
        <v>31</v>
      </c>
      <c r="Z196" s="8"/>
      <c r="AA196" s="8">
        <v>263</v>
      </c>
      <c r="AB196" s="8"/>
      <c r="AC196" s="8"/>
      <c r="AD196" s="8"/>
      <c r="AE196" s="8"/>
      <c r="AF196" s="8"/>
      <c r="AG196" s="8"/>
      <c r="AH196" s="8"/>
      <c r="AI196" s="8"/>
      <c r="AJ196" s="8"/>
      <c r="AK196" s="8">
        <v>529</v>
      </c>
    </row>
    <row r="197" spans="1:37" s="2" customFormat="1" ht="87" customHeight="1" x14ac:dyDescent="0.2">
      <c r="A197" s="8">
        <v>100032992</v>
      </c>
      <c r="B197" s="17"/>
      <c r="C197" s="8" t="s">
        <v>8</v>
      </c>
      <c r="D197" s="8" t="s">
        <v>9</v>
      </c>
      <c r="E197" s="8" t="s">
        <v>334</v>
      </c>
      <c r="F197" s="8" t="s">
        <v>366</v>
      </c>
      <c r="G197" s="8" t="s">
        <v>44</v>
      </c>
      <c r="H197" s="19">
        <v>85</v>
      </c>
      <c r="I197" s="19">
        <f t="shared" si="3"/>
        <v>42.5</v>
      </c>
      <c r="J197" s="8"/>
      <c r="K197" s="8"/>
      <c r="L197" s="8"/>
      <c r="M197" s="8"/>
      <c r="N197" s="8"/>
      <c r="O197" s="8"/>
      <c r="P197" s="8"/>
      <c r="Q197" s="8"/>
      <c r="R197" s="8"/>
      <c r="S197" s="8">
        <v>30</v>
      </c>
      <c r="T197" s="8"/>
      <c r="U197" s="8">
        <v>48</v>
      </c>
      <c r="V197" s="8"/>
      <c r="W197" s="8">
        <v>30</v>
      </c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>
        <v>108</v>
      </c>
    </row>
    <row r="198" spans="1:37" s="2" customFormat="1" ht="87" customHeight="1" x14ac:dyDescent="0.2">
      <c r="A198" s="8">
        <v>100032993</v>
      </c>
      <c r="B198" s="17"/>
      <c r="C198" s="8" t="s">
        <v>8</v>
      </c>
      <c r="D198" s="8" t="s">
        <v>9</v>
      </c>
      <c r="E198" s="8" t="s">
        <v>334</v>
      </c>
      <c r="F198" s="8" t="s">
        <v>367</v>
      </c>
      <c r="G198" s="8" t="s">
        <v>44</v>
      </c>
      <c r="H198" s="19">
        <v>85</v>
      </c>
      <c r="I198" s="19">
        <f t="shared" si="3"/>
        <v>42.5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>
        <v>147</v>
      </c>
      <c r="AB198" s="8"/>
      <c r="AC198" s="8">
        <v>133</v>
      </c>
      <c r="AD198" s="8"/>
      <c r="AE198" s="8"/>
      <c r="AF198" s="8"/>
      <c r="AG198" s="8"/>
      <c r="AH198" s="8"/>
      <c r="AI198" s="8"/>
      <c r="AJ198" s="8"/>
      <c r="AK198" s="8">
        <v>280</v>
      </c>
    </row>
    <row r="199" spans="1:37" s="2" customFormat="1" ht="87" customHeight="1" x14ac:dyDescent="0.2">
      <c r="A199" s="8">
        <v>100032994</v>
      </c>
      <c r="B199" s="17"/>
      <c r="C199" s="8" t="s">
        <v>8</v>
      </c>
      <c r="D199" s="8" t="s">
        <v>9</v>
      </c>
      <c r="E199" s="8" t="s">
        <v>334</v>
      </c>
      <c r="F199" s="8" t="s">
        <v>368</v>
      </c>
      <c r="G199" s="8" t="s">
        <v>44</v>
      </c>
      <c r="H199" s="19">
        <v>85</v>
      </c>
      <c r="I199" s="19">
        <f t="shared" si="3"/>
        <v>42.5</v>
      </c>
      <c r="J199" s="8"/>
      <c r="K199" s="8"/>
      <c r="L199" s="8"/>
      <c r="M199" s="8"/>
      <c r="N199" s="8"/>
      <c r="O199" s="8"/>
      <c r="P199" s="8"/>
      <c r="Q199" s="8"/>
      <c r="R199" s="8"/>
      <c r="S199" s="8">
        <v>41</v>
      </c>
      <c r="T199" s="8"/>
      <c r="U199" s="8">
        <v>47</v>
      </c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>
        <v>88</v>
      </c>
    </row>
    <row r="200" spans="1:37" s="2" customFormat="1" ht="87" customHeight="1" x14ac:dyDescent="0.2">
      <c r="A200" s="8">
        <v>100032995</v>
      </c>
      <c r="B200" s="17"/>
      <c r="C200" s="8" t="s">
        <v>8</v>
      </c>
      <c r="D200" s="8" t="s">
        <v>9</v>
      </c>
      <c r="E200" s="8" t="s">
        <v>334</v>
      </c>
      <c r="F200" s="8" t="s">
        <v>369</v>
      </c>
      <c r="G200" s="8" t="s">
        <v>44</v>
      </c>
      <c r="H200" s="19">
        <v>85</v>
      </c>
      <c r="I200" s="19">
        <f t="shared" si="3"/>
        <v>42.5</v>
      </c>
      <c r="J200" s="8"/>
      <c r="K200" s="8"/>
      <c r="L200" s="8"/>
      <c r="M200" s="8"/>
      <c r="N200" s="8"/>
      <c r="O200" s="8"/>
      <c r="P200" s="8"/>
      <c r="Q200" s="8"/>
      <c r="R200" s="8"/>
      <c r="S200" s="8">
        <v>5</v>
      </c>
      <c r="T200" s="8"/>
      <c r="U200" s="8"/>
      <c r="V200" s="8"/>
      <c r="W200" s="8"/>
      <c r="X200" s="8"/>
      <c r="Y200" s="8">
        <v>9</v>
      </c>
      <c r="Z200" s="8"/>
      <c r="AA200" s="8">
        <v>188</v>
      </c>
      <c r="AB200" s="8"/>
      <c r="AC200" s="8">
        <v>73</v>
      </c>
      <c r="AD200" s="8"/>
      <c r="AE200" s="8"/>
      <c r="AF200" s="8"/>
      <c r="AG200" s="8"/>
      <c r="AH200" s="8"/>
      <c r="AI200" s="8"/>
      <c r="AJ200" s="8"/>
      <c r="AK200" s="8">
        <v>275</v>
      </c>
    </row>
    <row r="201" spans="1:37" s="2" customFormat="1" ht="87" customHeight="1" x14ac:dyDescent="0.2">
      <c r="A201" s="8">
        <v>100033038</v>
      </c>
      <c r="B201" s="17"/>
      <c r="C201" s="8" t="s">
        <v>8</v>
      </c>
      <c r="D201" s="8" t="s">
        <v>9</v>
      </c>
      <c r="E201" s="8" t="s">
        <v>370</v>
      </c>
      <c r="F201" s="8" t="s">
        <v>113</v>
      </c>
      <c r="G201" s="8" t="s">
        <v>44</v>
      </c>
      <c r="H201" s="19">
        <v>85</v>
      </c>
      <c r="I201" s="19">
        <f t="shared" si="3"/>
        <v>42.5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>
        <v>12</v>
      </c>
      <c r="AB201" s="8"/>
      <c r="AC201" s="8"/>
      <c r="AD201" s="8"/>
      <c r="AE201" s="8"/>
      <c r="AF201" s="8"/>
      <c r="AG201" s="8"/>
      <c r="AH201" s="8"/>
      <c r="AI201" s="8"/>
      <c r="AJ201" s="8"/>
      <c r="AK201" s="8">
        <v>12</v>
      </c>
    </row>
    <row r="202" spans="1:37" s="2" customFormat="1" ht="87" customHeight="1" x14ac:dyDescent="0.2">
      <c r="A202" s="8">
        <v>100033040</v>
      </c>
      <c r="B202" s="17"/>
      <c r="C202" s="8" t="s">
        <v>8</v>
      </c>
      <c r="D202" s="8" t="s">
        <v>9</v>
      </c>
      <c r="E202" s="8" t="s">
        <v>370</v>
      </c>
      <c r="F202" s="8" t="s">
        <v>371</v>
      </c>
      <c r="G202" s="8" t="s">
        <v>44</v>
      </c>
      <c r="H202" s="19">
        <v>85</v>
      </c>
      <c r="I202" s="19">
        <f t="shared" si="3"/>
        <v>42.5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>
        <v>3</v>
      </c>
      <c r="X202" s="8"/>
      <c r="Y202" s="8">
        <v>14</v>
      </c>
      <c r="Z202" s="8"/>
      <c r="AA202" s="8">
        <v>69</v>
      </c>
      <c r="AB202" s="8"/>
      <c r="AC202" s="8">
        <v>18</v>
      </c>
      <c r="AD202" s="8"/>
      <c r="AE202" s="8"/>
      <c r="AF202" s="8"/>
      <c r="AG202" s="8"/>
      <c r="AH202" s="8"/>
      <c r="AI202" s="8"/>
      <c r="AJ202" s="8"/>
      <c r="AK202" s="8">
        <v>104</v>
      </c>
    </row>
    <row r="203" spans="1:37" s="2" customFormat="1" ht="87" customHeight="1" x14ac:dyDescent="0.2">
      <c r="A203" s="8">
        <v>100033042</v>
      </c>
      <c r="B203" s="17"/>
      <c r="C203" s="8" t="s">
        <v>8</v>
      </c>
      <c r="D203" s="8" t="s">
        <v>9</v>
      </c>
      <c r="E203" s="8" t="s">
        <v>337</v>
      </c>
      <c r="F203" s="8" t="s">
        <v>372</v>
      </c>
      <c r="G203" s="8" t="s">
        <v>44</v>
      </c>
      <c r="H203" s="19">
        <v>85</v>
      </c>
      <c r="I203" s="19">
        <f t="shared" si="3"/>
        <v>42.5</v>
      </c>
      <c r="J203" s="8"/>
      <c r="K203" s="8"/>
      <c r="L203" s="8"/>
      <c r="M203" s="8"/>
      <c r="N203" s="8"/>
      <c r="O203" s="8"/>
      <c r="P203" s="8"/>
      <c r="Q203" s="8"/>
      <c r="R203" s="8"/>
      <c r="S203" s="8">
        <v>37</v>
      </c>
      <c r="T203" s="8"/>
      <c r="U203" s="8">
        <v>32</v>
      </c>
      <c r="V203" s="8"/>
      <c r="W203" s="8">
        <v>63</v>
      </c>
      <c r="X203" s="8"/>
      <c r="Y203" s="8">
        <v>59</v>
      </c>
      <c r="Z203" s="8"/>
      <c r="AA203" s="8">
        <v>43</v>
      </c>
      <c r="AB203" s="8"/>
      <c r="AC203" s="8">
        <v>13</v>
      </c>
      <c r="AD203" s="8"/>
      <c r="AE203" s="8"/>
      <c r="AF203" s="8"/>
      <c r="AG203" s="8"/>
      <c r="AH203" s="8"/>
      <c r="AI203" s="8"/>
      <c r="AJ203" s="8"/>
      <c r="AK203" s="8">
        <v>247</v>
      </c>
    </row>
    <row r="204" spans="1:37" s="2" customFormat="1" ht="87" customHeight="1" x14ac:dyDescent="0.2">
      <c r="A204" s="8">
        <v>100033044</v>
      </c>
      <c r="B204" s="17"/>
      <c r="C204" s="8" t="s">
        <v>8</v>
      </c>
      <c r="D204" s="8" t="s">
        <v>9</v>
      </c>
      <c r="E204" s="8" t="s">
        <v>337</v>
      </c>
      <c r="F204" s="8" t="s">
        <v>373</v>
      </c>
      <c r="G204" s="8" t="s">
        <v>44</v>
      </c>
      <c r="H204" s="19">
        <v>85</v>
      </c>
      <c r="I204" s="19">
        <f t="shared" si="3"/>
        <v>42.5</v>
      </c>
      <c r="J204" s="8"/>
      <c r="K204" s="8"/>
      <c r="L204" s="8"/>
      <c r="M204" s="8"/>
      <c r="N204" s="8"/>
      <c r="O204" s="8"/>
      <c r="P204" s="8"/>
      <c r="Q204" s="8"/>
      <c r="R204" s="8"/>
      <c r="S204" s="8">
        <v>10</v>
      </c>
      <c r="T204" s="8"/>
      <c r="U204" s="8">
        <v>18</v>
      </c>
      <c r="V204" s="8"/>
      <c r="W204" s="8">
        <v>23</v>
      </c>
      <c r="X204" s="8"/>
      <c r="Y204" s="8">
        <v>9</v>
      </c>
      <c r="Z204" s="8"/>
      <c r="AA204" s="8">
        <v>12</v>
      </c>
      <c r="AB204" s="8"/>
      <c r="AC204" s="8"/>
      <c r="AD204" s="8"/>
      <c r="AE204" s="8"/>
      <c r="AF204" s="8"/>
      <c r="AG204" s="8"/>
      <c r="AH204" s="8"/>
      <c r="AI204" s="8"/>
      <c r="AJ204" s="8"/>
      <c r="AK204" s="8">
        <v>72</v>
      </c>
    </row>
    <row r="205" spans="1:37" s="2" customFormat="1" ht="87" customHeight="1" x14ac:dyDescent="0.2">
      <c r="A205" s="8">
        <v>100033049</v>
      </c>
      <c r="B205" s="17"/>
      <c r="C205" s="8" t="s">
        <v>8</v>
      </c>
      <c r="D205" s="8" t="s">
        <v>9</v>
      </c>
      <c r="E205" s="8" t="s">
        <v>327</v>
      </c>
      <c r="F205" s="8" t="s">
        <v>374</v>
      </c>
      <c r="G205" s="8" t="s">
        <v>44</v>
      </c>
      <c r="H205" s="19">
        <v>85</v>
      </c>
      <c r="I205" s="19">
        <f t="shared" si="3"/>
        <v>42.5</v>
      </c>
      <c r="J205" s="8"/>
      <c r="K205" s="8"/>
      <c r="L205" s="8"/>
      <c r="M205" s="8"/>
      <c r="N205" s="8"/>
      <c r="O205" s="8"/>
      <c r="P205" s="8"/>
      <c r="Q205" s="8">
        <v>13</v>
      </c>
      <c r="R205" s="8"/>
      <c r="S205" s="8">
        <v>18</v>
      </c>
      <c r="T205" s="8"/>
      <c r="U205" s="8">
        <v>8</v>
      </c>
      <c r="V205" s="8"/>
      <c r="W205" s="8">
        <v>21</v>
      </c>
      <c r="X205" s="8"/>
      <c r="Y205" s="8">
        <v>30</v>
      </c>
      <c r="Z205" s="8"/>
      <c r="AA205" s="8"/>
      <c r="AB205" s="8"/>
      <c r="AC205" s="8">
        <v>11</v>
      </c>
      <c r="AD205" s="8"/>
      <c r="AE205" s="8"/>
      <c r="AF205" s="8"/>
      <c r="AG205" s="8"/>
      <c r="AH205" s="8"/>
      <c r="AI205" s="8"/>
      <c r="AJ205" s="8"/>
      <c r="AK205" s="8">
        <v>101</v>
      </c>
    </row>
    <row r="206" spans="1:37" s="2" customFormat="1" ht="87" customHeight="1" x14ac:dyDescent="0.2">
      <c r="A206" s="8">
        <v>100033050</v>
      </c>
      <c r="B206" s="17"/>
      <c r="C206" s="8" t="s">
        <v>8</v>
      </c>
      <c r="D206" s="8" t="s">
        <v>9</v>
      </c>
      <c r="E206" s="8" t="s">
        <v>327</v>
      </c>
      <c r="F206" s="8" t="s">
        <v>106</v>
      </c>
      <c r="G206" s="8" t="s">
        <v>44</v>
      </c>
      <c r="H206" s="19">
        <v>85</v>
      </c>
      <c r="I206" s="19">
        <f t="shared" si="3"/>
        <v>42.5</v>
      </c>
      <c r="J206" s="8"/>
      <c r="K206" s="8"/>
      <c r="L206" s="8"/>
      <c r="M206" s="8"/>
      <c r="N206" s="8"/>
      <c r="O206" s="8"/>
      <c r="P206" s="8"/>
      <c r="Q206" s="8">
        <v>10</v>
      </c>
      <c r="R206" s="8"/>
      <c r="S206" s="8">
        <v>19</v>
      </c>
      <c r="T206" s="8"/>
      <c r="U206" s="8">
        <v>17</v>
      </c>
      <c r="V206" s="8"/>
      <c r="W206" s="8">
        <v>19</v>
      </c>
      <c r="X206" s="8"/>
      <c r="Y206" s="8">
        <v>21</v>
      </c>
      <c r="Z206" s="8"/>
      <c r="AA206" s="8"/>
      <c r="AB206" s="8"/>
      <c r="AC206" s="8">
        <v>9</v>
      </c>
      <c r="AD206" s="8"/>
      <c r="AE206" s="8"/>
      <c r="AF206" s="8"/>
      <c r="AG206" s="8"/>
      <c r="AH206" s="8"/>
      <c r="AI206" s="8"/>
      <c r="AJ206" s="8"/>
      <c r="AK206" s="8">
        <v>95</v>
      </c>
    </row>
    <row r="207" spans="1:37" s="2" customFormat="1" ht="87" customHeight="1" x14ac:dyDescent="0.2">
      <c r="A207" s="8">
        <v>100033051</v>
      </c>
      <c r="B207" s="17"/>
      <c r="C207" s="8" t="s">
        <v>8</v>
      </c>
      <c r="D207" s="8" t="s">
        <v>9</v>
      </c>
      <c r="E207" s="8" t="s">
        <v>327</v>
      </c>
      <c r="F207" s="8" t="s">
        <v>375</v>
      </c>
      <c r="G207" s="8" t="s">
        <v>44</v>
      </c>
      <c r="H207" s="19">
        <v>85</v>
      </c>
      <c r="I207" s="19">
        <f t="shared" si="3"/>
        <v>42.5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>
        <v>188</v>
      </c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>
        <v>188</v>
      </c>
    </row>
    <row r="208" spans="1:37" s="2" customFormat="1" ht="87" customHeight="1" x14ac:dyDescent="0.2">
      <c r="A208" s="8">
        <v>100033579</v>
      </c>
      <c r="B208" s="17"/>
      <c r="C208" s="8" t="s">
        <v>8</v>
      </c>
      <c r="D208" s="8" t="s">
        <v>9</v>
      </c>
      <c r="E208" s="8" t="s">
        <v>187</v>
      </c>
      <c r="F208" s="8" t="s">
        <v>376</v>
      </c>
      <c r="G208" s="8" t="s">
        <v>12</v>
      </c>
      <c r="H208" s="19">
        <v>90</v>
      </c>
      <c r="I208" s="19">
        <f t="shared" si="3"/>
        <v>45</v>
      </c>
      <c r="J208" s="8">
        <v>1</v>
      </c>
      <c r="K208" s="8"/>
      <c r="L208" s="8">
        <v>10</v>
      </c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>
        <v>1</v>
      </c>
      <c r="AC208" s="8">
        <v>4</v>
      </c>
      <c r="AD208" s="8"/>
      <c r="AE208" s="8"/>
      <c r="AF208" s="8"/>
      <c r="AG208" s="8">
        <v>7</v>
      </c>
      <c r="AH208" s="8"/>
      <c r="AI208" s="8"/>
      <c r="AJ208" s="8"/>
      <c r="AK208" s="8">
        <v>23</v>
      </c>
    </row>
    <row r="209" spans="1:37" s="2" customFormat="1" ht="87" customHeight="1" x14ac:dyDescent="0.2">
      <c r="A209" s="8">
        <v>100033588</v>
      </c>
      <c r="B209" s="17"/>
      <c r="C209" s="8" t="s">
        <v>8</v>
      </c>
      <c r="D209" s="8" t="s">
        <v>9</v>
      </c>
      <c r="E209" s="8" t="s">
        <v>187</v>
      </c>
      <c r="F209" s="8" t="s">
        <v>376</v>
      </c>
      <c r="G209" s="8" t="s">
        <v>12</v>
      </c>
      <c r="H209" s="19">
        <v>90</v>
      </c>
      <c r="I209" s="19">
        <f t="shared" si="3"/>
        <v>45</v>
      </c>
      <c r="J209" s="8"/>
      <c r="K209" s="8"/>
      <c r="L209" s="8"/>
      <c r="M209" s="8"/>
      <c r="N209" s="8">
        <v>2</v>
      </c>
      <c r="O209" s="8">
        <v>1</v>
      </c>
      <c r="P209" s="8"/>
      <c r="Q209" s="8">
        <v>7</v>
      </c>
      <c r="R209" s="8">
        <v>9</v>
      </c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>
        <v>19</v>
      </c>
    </row>
    <row r="210" spans="1:37" s="2" customFormat="1" ht="87" customHeight="1" x14ac:dyDescent="0.2">
      <c r="A210" s="8">
        <v>100033629</v>
      </c>
      <c r="B210" s="17"/>
      <c r="C210" s="8" t="s">
        <v>8</v>
      </c>
      <c r="D210" s="8" t="s">
        <v>9</v>
      </c>
      <c r="E210" s="8" t="s">
        <v>99</v>
      </c>
      <c r="F210" s="8" t="s">
        <v>377</v>
      </c>
      <c r="G210" s="8" t="s">
        <v>44</v>
      </c>
      <c r="H210" s="19">
        <v>85</v>
      </c>
      <c r="I210" s="19">
        <f t="shared" si="3"/>
        <v>42.5</v>
      </c>
      <c r="J210" s="8"/>
      <c r="K210" s="8"/>
      <c r="L210" s="8"/>
      <c r="M210" s="8"/>
      <c r="N210" s="8"/>
      <c r="O210" s="8">
        <v>38</v>
      </c>
      <c r="P210" s="8">
        <v>69</v>
      </c>
      <c r="Q210" s="8">
        <v>35</v>
      </c>
      <c r="R210" s="8">
        <v>106</v>
      </c>
      <c r="S210" s="8">
        <v>116</v>
      </c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>
        <v>364</v>
      </c>
    </row>
    <row r="211" spans="1:37" s="2" customFormat="1" ht="87" customHeight="1" x14ac:dyDescent="0.2">
      <c r="A211" s="8">
        <v>100033703</v>
      </c>
      <c r="B211" s="17"/>
      <c r="C211" s="8" t="s">
        <v>8</v>
      </c>
      <c r="D211" s="8" t="s">
        <v>9</v>
      </c>
      <c r="E211" s="8" t="s">
        <v>348</v>
      </c>
      <c r="F211" s="8" t="s">
        <v>378</v>
      </c>
      <c r="G211" s="8" t="s">
        <v>44</v>
      </c>
      <c r="H211" s="19">
        <v>85</v>
      </c>
      <c r="I211" s="19">
        <f t="shared" si="3"/>
        <v>42.5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>
        <v>100</v>
      </c>
      <c r="AB211" s="8"/>
      <c r="AC211" s="8"/>
      <c r="AD211" s="8"/>
      <c r="AE211" s="8"/>
      <c r="AF211" s="8"/>
      <c r="AG211" s="8"/>
      <c r="AH211" s="8"/>
      <c r="AI211" s="8"/>
      <c r="AJ211" s="8"/>
      <c r="AK211" s="8">
        <v>100</v>
      </c>
    </row>
    <row r="212" spans="1:37" s="2" customFormat="1" ht="87" customHeight="1" x14ac:dyDescent="0.2">
      <c r="A212" s="8">
        <v>100033704</v>
      </c>
      <c r="B212" s="17"/>
      <c r="C212" s="8" t="s">
        <v>8</v>
      </c>
      <c r="D212" s="8" t="s">
        <v>9</v>
      </c>
      <c r="E212" s="8" t="s">
        <v>348</v>
      </c>
      <c r="F212" s="8" t="s">
        <v>379</v>
      </c>
      <c r="G212" s="8" t="s">
        <v>44</v>
      </c>
      <c r="H212" s="19">
        <v>85</v>
      </c>
      <c r="I212" s="19">
        <f t="shared" si="3"/>
        <v>42.5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>
        <v>57</v>
      </c>
      <c r="AB212" s="8"/>
      <c r="AC212" s="8">
        <v>24</v>
      </c>
      <c r="AD212" s="8"/>
      <c r="AE212" s="8"/>
      <c r="AF212" s="8"/>
      <c r="AG212" s="8"/>
      <c r="AH212" s="8"/>
      <c r="AI212" s="8"/>
      <c r="AJ212" s="8"/>
      <c r="AK212" s="8">
        <v>81</v>
      </c>
    </row>
    <row r="213" spans="1:37" s="2" customFormat="1" ht="87" customHeight="1" x14ac:dyDescent="0.2">
      <c r="A213" s="8">
        <v>100033705</v>
      </c>
      <c r="B213" s="17"/>
      <c r="C213" s="8" t="s">
        <v>8</v>
      </c>
      <c r="D213" s="8" t="s">
        <v>9</v>
      </c>
      <c r="E213" s="8" t="s">
        <v>348</v>
      </c>
      <c r="F213" s="8" t="s">
        <v>336</v>
      </c>
      <c r="G213" s="8" t="s">
        <v>44</v>
      </c>
      <c r="H213" s="19">
        <v>85</v>
      </c>
      <c r="I213" s="19">
        <f t="shared" si="3"/>
        <v>42.5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>
        <v>31</v>
      </c>
      <c r="V213" s="8"/>
      <c r="W213" s="8"/>
      <c r="X213" s="8"/>
      <c r="Y213" s="8"/>
      <c r="Z213" s="8"/>
      <c r="AA213" s="8">
        <v>289</v>
      </c>
      <c r="AB213" s="8"/>
      <c r="AC213" s="8"/>
      <c r="AD213" s="8"/>
      <c r="AE213" s="8"/>
      <c r="AF213" s="8"/>
      <c r="AG213" s="8"/>
      <c r="AH213" s="8"/>
      <c r="AI213" s="8"/>
      <c r="AJ213" s="8"/>
      <c r="AK213" s="8">
        <v>320</v>
      </c>
    </row>
    <row r="214" spans="1:37" s="2" customFormat="1" ht="87" customHeight="1" x14ac:dyDescent="0.2">
      <c r="A214" s="8">
        <v>100033706</v>
      </c>
      <c r="B214" s="17"/>
      <c r="C214" s="8" t="s">
        <v>8</v>
      </c>
      <c r="D214" s="8" t="s">
        <v>9</v>
      </c>
      <c r="E214" s="8" t="s">
        <v>348</v>
      </c>
      <c r="F214" s="8" t="s">
        <v>380</v>
      </c>
      <c r="G214" s="8" t="s">
        <v>44</v>
      </c>
      <c r="H214" s="19">
        <v>85</v>
      </c>
      <c r="I214" s="19">
        <f t="shared" si="3"/>
        <v>42.5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>
        <v>56</v>
      </c>
      <c r="AB214" s="8"/>
      <c r="AC214" s="8"/>
      <c r="AD214" s="8"/>
      <c r="AE214" s="8"/>
      <c r="AF214" s="8"/>
      <c r="AG214" s="8"/>
      <c r="AH214" s="8"/>
      <c r="AI214" s="8"/>
      <c r="AJ214" s="8"/>
      <c r="AK214" s="8">
        <v>56</v>
      </c>
    </row>
    <row r="215" spans="1:37" s="2" customFormat="1" ht="87" customHeight="1" x14ac:dyDescent="0.2">
      <c r="A215" s="8">
        <v>100033743</v>
      </c>
      <c r="B215" s="17"/>
      <c r="C215" s="8" t="s">
        <v>8</v>
      </c>
      <c r="D215" s="8" t="s">
        <v>9</v>
      </c>
      <c r="E215" s="8" t="s">
        <v>36</v>
      </c>
      <c r="F215" s="8" t="s">
        <v>381</v>
      </c>
      <c r="G215" s="8" t="s">
        <v>12</v>
      </c>
      <c r="H215" s="19">
        <v>110</v>
      </c>
      <c r="I215" s="19">
        <f t="shared" si="3"/>
        <v>55</v>
      </c>
      <c r="J215" s="8"/>
      <c r="K215" s="8"/>
      <c r="L215" s="8"/>
      <c r="M215" s="8"/>
      <c r="N215" s="8"/>
      <c r="O215" s="8"/>
      <c r="P215" s="8">
        <v>5</v>
      </c>
      <c r="Q215" s="8"/>
      <c r="R215" s="8">
        <v>11</v>
      </c>
      <c r="S215" s="8">
        <v>5</v>
      </c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>
        <v>21</v>
      </c>
    </row>
    <row r="216" spans="1:37" s="2" customFormat="1" ht="87" customHeight="1" x14ac:dyDescent="0.2">
      <c r="A216" s="8">
        <v>100033905</v>
      </c>
      <c r="B216" s="17"/>
      <c r="C216" s="8" t="s">
        <v>8</v>
      </c>
      <c r="D216" s="8" t="s">
        <v>9</v>
      </c>
      <c r="E216" s="8" t="s">
        <v>344</v>
      </c>
      <c r="F216" s="8" t="s">
        <v>382</v>
      </c>
      <c r="G216" s="8" t="s">
        <v>24</v>
      </c>
      <c r="H216" s="19">
        <v>90</v>
      </c>
      <c r="I216" s="19">
        <f t="shared" si="3"/>
        <v>45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>
        <v>36</v>
      </c>
      <c r="W216" s="8">
        <v>15</v>
      </c>
      <c r="X216" s="8">
        <v>78</v>
      </c>
      <c r="Y216" s="8">
        <v>116</v>
      </c>
      <c r="Z216" s="8">
        <v>220</v>
      </c>
      <c r="AA216" s="8">
        <v>147</v>
      </c>
      <c r="AB216" s="8">
        <v>83</v>
      </c>
      <c r="AC216" s="8">
        <v>107</v>
      </c>
      <c r="AD216" s="8">
        <v>220</v>
      </c>
      <c r="AE216" s="8">
        <v>65</v>
      </c>
      <c r="AF216" s="8">
        <v>59</v>
      </c>
      <c r="AG216" s="8">
        <v>31</v>
      </c>
      <c r="AH216" s="8"/>
      <c r="AI216" s="8"/>
      <c r="AJ216" s="8"/>
      <c r="AK216" s="8">
        <v>1177</v>
      </c>
    </row>
    <row r="217" spans="1:37" s="2" customFormat="1" ht="87" customHeight="1" x14ac:dyDescent="0.2">
      <c r="A217" s="8">
        <v>100033906</v>
      </c>
      <c r="B217" s="17"/>
      <c r="C217" s="8" t="s">
        <v>8</v>
      </c>
      <c r="D217" s="8" t="s">
        <v>9</v>
      </c>
      <c r="E217" s="8" t="s">
        <v>344</v>
      </c>
      <c r="F217" s="8" t="s">
        <v>383</v>
      </c>
      <c r="G217" s="8" t="s">
        <v>24</v>
      </c>
      <c r="H217" s="19">
        <v>90</v>
      </c>
      <c r="I217" s="19">
        <f t="shared" si="3"/>
        <v>45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>
        <v>28</v>
      </c>
      <c r="V217" s="8">
        <v>141</v>
      </c>
      <c r="W217" s="8">
        <v>38</v>
      </c>
      <c r="X217" s="8">
        <v>187</v>
      </c>
      <c r="Y217" s="8">
        <v>200</v>
      </c>
      <c r="Z217" s="8">
        <v>203</v>
      </c>
      <c r="AA217" s="8">
        <v>213</v>
      </c>
      <c r="AB217" s="8">
        <v>221</v>
      </c>
      <c r="AC217" s="8">
        <v>116</v>
      </c>
      <c r="AD217" s="8">
        <v>283</v>
      </c>
      <c r="AE217" s="8">
        <v>137</v>
      </c>
      <c r="AF217" s="8">
        <v>43</v>
      </c>
      <c r="AG217" s="8">
        <v>3</v>
      </c>
      <c r="AH217" s="8"/>
      <c r="AI217" s="8"/>
      <c r="AJ217" s="8"/>
      <c r="AK217" s="8">
        <v>1813</v>
      </c>
    </row>
    <row r="218" spans="1:37" s="2" customFormat="1" ht="87" customHeight="1" x14ac:dyDescent="0.2">
      <c r="A218" s="8">
        <v>100033908</v>
      </c>
      <c r="B218" s="17"/>
      <c r="C218" s="8" t="s">
        <v>8</v>
      </c>
      <c r="D218" s="8" t="s">
        <v>9</v>
      </c>
      <c r="E218" s="8" t="s">
        <v>344</v>
      </c>
      <c r="F218" s="8" t="s">
        <v>384</v>
      </c>
      <c r="G218" s="8" t="s">
        <v>24</v>
      </c>
      <c r="H218" s="19">
        <v>90</v>
      </c>
      <c r="I218" s="19">
        <f t="shared" si="3"/>
        <v>45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>
        <v>11</v>
      </c>
      <c r="V218" s="8">
        <v>107</v>
      </c>
      <c r="W218" s="8">
        <v>147</v>
      </c>
      <c r="X218" s="8">
        <v>266</v>
      </c>
      <c r="Y218" s="8">
        <v>422</v>
      </c>
      <c r="Z218" s="8">
        <v>252</v>
      </c>
      <c r="AA218" s="8">
        <v>495</v>
      </c>
      <c r="AB218" s="8">
        <v>368</v>
      </c>
      <c r="AC218" s="8">
        <v>198</v>
      </c>
      <c r="AD218" s="8">
        <v>253</v>
      </c>
      <c r="AE218" s="8">
        <v>117</v>
      </c>
      <c r="AF218" s="8">
        <v>141</v>
      </c>
      <c r="AG218" s="8">
        <v>92</v>
      </c>
      <c r="AH218" s="8"/>
      <c r="AI218" s="8">
        <v>8</v>
      </c>
      <c r="AJ218" s="8"/>
      <c r="AK218" s="8">
        <v>2877</v>
      </c>
    </row>
    <row r="219" spans="1:37" s="2" customFormat="1" ht="87" customHeight="1" x14ac:dyDescent="0.2">
      <c r="A219" s="8">
        <v>100033909</v>
      </c>
      <c r="B219" s="17"/>
      <c r="C219" s="8" t="s">
        <v>8</v>
      </c>
      <c r="D219" s="8" t="s">
        <v>9</v>
      </c>
      <c r="E219" s="8" t="s">
        <v>385</v>
      </c>
      <c r="F219" s="8" t="s">
        <v>386</v>
      </c>
      <c r="G219" s="8" t="s">
        <v>12</v>
      </c>
      <c r="H219" s="19">
        <v>90</v>
      </c>
      <c r="I219" s="19">
        <f t="shared" si="3"/>
        <v>45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>
        <v>126</v>
      </c>
      <c r="W219" s="8"/>
      <c r="X219" s="8">
        <v>232</v>
      </c>
      <c r="Y219" s="8">
        <v>238</v>
      </c>
      <c r="Z219" s="8">
        <v>83</v>
      </c>
      <c r="AA219" s="8">
        <v>190</v>
      </c>
      <c r="AB219" s="8">
        <v>231</v>
      </c>
      <c r="AC219" s="8">
        <v>44</v>
      </c>
      <c r="AD219" s="8">
        <v>100</v>
      </c>
      <c r="AE219" s="8">
        <v>27</v>
      </c>
      <c r="AF219" s="8"/>
      <c r="AG219" s="8"/>
      <c r="AH219" s="8"/>
      <c r="AI219" s="8"/>
      <c r="AJ219" s="8"/>
      <c r="AK219" s="8">
        <v>1271</v>
      </c>
    </row>
    <row r="220" spans="1:37" s="2" customFormat="1" ht="87" customHeight="1" x14ac:dyDescent="0.2">
      <c r="A220" s="8">
        <v>100033911</v>
      </c>
      <c r="B220" s="17"/>
      <c r="C220" s="8" t="s">
        <v>8</v>
      </c>
      <c r="D220" s="8" t="s">
        <v>9</v>
      </c>
      <c r="E220" s="8" t="s">
        <v>385</v>
      </c>
      <c r="F220" s="8" t="s">
        <v>387</v>
      </c>
      <c r="G220" s="8" t="s">
        <v>12</v>
      </c>
      <c r="H220" s="19">
        <v>90</v>
      </c>
      <c r="I220" s="19">
        <f t="shared" si="3"/>
        <v>45</v>
      </c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>
        <v>30</v>
      </c>
      <c r="V220" s="8">
        <v>36</v>
      </c>
      <c r="W220" s="8">
        <v>43</v>
      </c>
      <c r="X220" s="8">
        <v>168</v>
      </c>
      <c r="Y220" s="8">
        <v>180</v>
      </c>
      <c r="Z220" s="8">
        <v>119</v>
      </c>
      <c r="AA220" s="8">
        <v>248</v>
      </c>
      <c r="AB220" s="8">
        <v>264</v>
      </c>
      <c r="AC220" s="8">
        <v>68</v>
      </c>
      <c r="AD220" s="8">
        <v>153</v>
      </c>
      <c r="AE220" s="8">
        <v>51</v>
      </c>
      <c r="AF220" s="8">
        <v>50</v>
      </c>
      <c r="AG220" s="8">
        <v>26</v>
      </c>
      <c r="AH220" s="8"/>
      <c r="AI220" s="8"/>
      <c r="AJ220" s="8">
        <v>19</v>
      </c>
      <c r="AK220" s="8">
        <v>1455</v>
      </c>
    </row>
    <row r="221" spans="1:37" s="2" customFormat="1" ht="87" customHeight="1" x14ac:dyDescent="0.2">
      <c r="A221" s="8">
        <v>100033912</v>
      </c>
      <c r="B221" s="17"/>
      <c r="C221" s="8" t="s">
        <v>8</v>
      </c>
      <c r="D221" s="8" t="s">
        <v>9</v>
      </c>
      <c r="E221" s="8" t="s">
        <v>385</v>
      </c>
      <c r="F221" s="8" t="s">
        <v>388</v>
      </c>
      <c r="G221" s="8" t="s">
        <v>12</v>
      </c>
      <c r="H221" s="19">
        <v>90</v>
      </c>
      <c r="I221" s="19">
        <f t="shared" si="3"/>
        <v>45</v>
      </c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>
        <v>4</v>
      </c>
      <c r="U221" s="8">
        <v>23</v>
      </c>
      <c r="V221" s="8">
        <v>27</v>
      </c>
      <c r="W221" s="8">
        <v>30</v>
      </c>
      <c r="X221" s="8">
        <v>176</v>
      </c>
      <c r="Y221" s="8">
        <v>227</v>
      </c>
      <c r="Z221" s="8">
        <v>114</v>
      </c>
      <c r="AA221" s="8">
        <v>284</v>
      </c>
      <c r="AB221" s="8">
        <v>233</v>
      </c>
      <c r="AC221" s="8">
        <v>118</v>
      </c>
      <c r="AD221" s="8">
        <v>129</v>
      </c>
      <c r="AE221" s="8">
        <v>56</v>
      </c>
      <c r="AF221" s="8">
        <v>68</v>
      </c>
      <c r="AG221" s="8">
        <v>31</v>
      </c>
      <c r="AH221" s="8"/>
      <c r="AI221" s="8"/>
      <c r="AJ221" s="8"/>
      <c r="AK221" s="8">
        <v>1520</v>
      </c>
    </row>
    <row r="222" spans="1:37" s="2" customFormat="1" ht="87" customHeight="1" x14ac:dyDescent="0.2">
      <c r="A222" s="8">
        <v>100034123</v>
      </c>
      <c r="B222" s="17"/>
      <c r="C222" s="8" t="s">
        <v>8</v>
      </c>
      <c r="D222" s="8" t="s">
        <v>9</v>
      </c>
      <c r="E222" s="8" t="s">
        <v>187</v>
      </c>
      <c r="F222" s="8" t="s">
        <v>389</v>
      </c>
      <c r="G222" s="8" t="s">
        <v>12</v>
      </c>
      <c r="H222" s="19">
        <v>90</v>
      </c>
      <c r="I222" s="19">
        <f t="shared" si="3"/>
        <v>45</v>
      </c>
      <c r="J222" s="8"/>
      <c r="K222" s="8"/>
      <c r="L222" s="8"/>
      <c r="M222" s="8"/>
      <c r="N222" s="8">
        <v>5</v>
      </c>
      <c r="O222" s="8">
        <v>4</v>
      </c>
      <c r="P222" s="8">
        <v>4</v>
      </c>
      <c r="Q222" s="8">
        <v>1</v>
      </c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>
        <v>14</v>
      </c>
    </row>
    <row r="223" spans="1:37" s="2" customFormat="1" ht="87" customHeight="1" x14ac:dyDescent="0.2">
      <c r="A223" s="8">
        <v>100034223</v>
      </c>
      <c r="B223" s="10"/>
      <c r="C223" s="8" t="s">
        <v>8</v>
      </c>
      <c r="D223" s="8" t="s">
        <v>9</v>
      </c>
      <c r="E223" s="8" t="s">
        <v>187</v>
      </c>
      <c r="F223" s="8" t="s">
        <v>389</v>
      </c>
      <c r="G223" s="8" t="s">
        <v>12</v>
      </c>
      <c r="H223" s="19">
        <v>85</v>
      </c>
      <c r="I223" s="19">
        <f t="shared" si="3"/>
        <v>42.5</v>
      </c>
      <c r="J223" s="8"/>
      <c r="K223" s="8"/>
      <c r="L223" s="8"/>
      <c r="M223" s="8">
        <v>1</v>
      </c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>
        <v>7</v>
      </c>
      <c r="AC223" s="8"/>
      <c r="AD223" s="8"/>
      <c r="AE223" s="8">
        <v>8</v>
      </c>
      <c r="AF223" s="8"/>
      <c r="AG223" s="8"/>
      <c r="AH223" s="8">
        <v>3</v>
      </c>
      <c r="AI223" s="8"/>
      <c r="AJ223" s="8"/>
      <c r="AK223" s="8">
        <v>22</v>
      </c>
    </row>
    <row r="224" spans="1:37" s="2" customFormat="1" ht="87" customHeight="1" x14ac:dyDescent="0.2">
      <c r="A224" s="8">
        <v>100034401</v>
      </c>
      <c r="B224" s="17"/>
      <c r="C224" s="8" t="s">
        <v>8</v>
      </c>
      <c r="D224" s="8" t="s">
        <v>9</v>
      </c>
      <c r="E224" s="8" t="s">
        <v>348</v>
      </c>
      <c r="F224" s="8" t="s">
        <v>390</v>
      </c>
      <c r="G224" s="8" t="s">
        <v>12</v>
      </c>
      <c r="H224" s="19">
        <v>85</v>
      </c>
      <c r="I224" s="19">
        <f t="shared" si="3"/>
        <v>42.5</v>
      </c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>
        <v>213</v>
      </c>
      <c r="Z224" s="8"/>
      <c r="AA224" s="8"/>
      <c r="AB224" s="8"/>
      <c r="AC224" s="8">
        <v>8</v>
      </c>
      <c r="AD224" s="8"/>
      <c r="AE224" s="8"/>
      <c r="AF224" s="8"/>
      <c r="AG224" s="8">
        <v>14</v>
      </c>
      <c r="AH224" s="8"/>
      <c r="AI224" s="8"/>
      <c r="AJ224" s="8"/>
      <c r="AK224" s="8">
        <v>235</v>
      </c>
    </row>
    <row r="225" spans="1:37" s="2" customFormat="1" ht="87" customHeight="1" x14ac:dyDescent="0.2">
      <c r="A225" s="8">
        <v>100034402</v>
      </c>
      <c r="B225" s="17"/>
      <c r="C225" s="8" t="s">
        <v>8</v>
      </c>
      <c r="D225" s="8" t="s">
        <v>9</v>
      </c>
      <c r="E225" s="8" t="s">
        <v>348</v>
      </c>
      <c r="F225" s="8" t="s">
        <v>391</v>
      </c>
      <c r="G225" s="8" t="s">
        <v>12</v>
      </c>
      <c r="H225" s="19">
        <v>85</v>
      </c>
      <c r="I225" s="19">
        <f t="shared" si="3"/>
        <v>42.5</v>
      </c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>
        <v>35</v>
      </c>
      <c r="X225" s="8"/>
      <c r="Y225" s="8">
        <v>165</v>
      </c>
      <c r="Z225" s="8"/>
      <c r="AA225" s="8">
        <v>66</v>
      </c>
      <c r="AB225" s="8"/>
      <c r="AC225" s="8"/>
      <c r="AD225" s="8"/>
      <c r="AE225" s="8"/>
      <c r="AF225" s="8"/>
      <c r="AG225" s="8"/>
      <c r="AH225" s="8"/>
      <c r="AI225" s="8"/>
      <c r="AJ225" s="8"/>
      <c r="AK225" s="8">
        <v>266</v>
      </c>
    </row>
    <row r="226" spans="1:37" s="2" customFormat="1" ht="87" customHeight="1" x14ac:dyDescent="0.2">
      <c r="A226" s="8">
        <v>100039167</v>
      </c>
      <c r="B226" s="17"/>
      <c r="C226" s="8" t="s">
        <v>8</v>
      </c>
      <c r="D226" s="8" t="s">
        <v>9</v>
      </c>
      <c r="E226" s="8" t="s">
        <v>327</v>
      </c>
      <c r="F226" s="8" t="s">
        <v>392</v>
      </c>
      <c r="G226" s="8" t="s">
        <v>44</v>
      </c>
      <c r="H226" s="19">
        <v>85</v>
      </c>
      <c r="I226" s="19">
        <f t="shared" si="3"/>
        <v>42.5</v>
      </c>
      <c r="J226" s="8"/>
      <c r="K226" s="8"/>
      <c r="L226" s="8"/>
      <c r="M226" s="8"/>
      <c r="N226" s="8"/>
      <c r="O226" s="8"/>
      <c r="P226" s="8"/>
      <c r="Q226" s="8"/>
      <c r="R226" s="8"/>
      <c r="S226" s="8">
        <v>55</v>
      </c>
      <c r="T226" s="8"/>
      <c r="U226" s="8">
        <v>86</v>
      </c>
      <c r="V226" s="8"/>
      <c r="W226" s="8">
        <v>279</v>
      </c>
      <c r="X226" s="8"/>
      <c r="Y226" s="8">
        <v>64</v>
      </c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>
        <v>484</v>
      </c>
    </row>
    <row r="227" spans="1:37" s="2" customFormat="1" ht="87" customHeight="1" x14ac:dyDescent="0.2">
      <c r="A227" s="8">
        <v>100069398</v>
      </c>
      <c r="B227" s="10"/>
      <c r="C227" s="8" t="s">
        <v>8</v>
      </c>
      <c r="D227" s="8" t="s">
        <v>9</v>
      </c>
      <c r="E227" s="8" t="s">
        <v>187</v>
      </c>
      <c r="F227" s="8" t="s">
        <v>393</v>
      </c>
      <c r="G227" s="8" t="s">
        <v>12</v>
      </c>
      <c r="H227" s="19">
        <v>90</v>
      </c>
      <c r="I227" s="19">
        <f t="shared" si="3"/>
        <v>45</v>
      </c>
      <c r="J227" s="8">
        <v>42</v>
      </c>
      <c r="K227" s="8"/>
      <c r="L227" s="8">
        <v>30</v>
      </c>
      <c r="M227" s="8">
        <v>30</v>
      </c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>
        <v>33</v>
      </c>
      <c r="AC227" s="8"/>
      <c r="AD227" s="8">
        <v>43</v>
      </c>
      <c r="AE227" s="8">
        <v>30</v>
      </c>
      <c r="AF227" s="8">
        <v>42</v>
      </c>
      <c r="AG227" s="8"/>
      <c r="AH227" s="8">
        <v>41</v>
      </c>
      <c r="AI227" s="8"/>
      <c r="AJ227" s="8"/>
      <c r="AK227" s="8">
        <v>291</v>
      </c>
    </row>
    <row r="228" spans="1:37" s="2" customFormat="1" ht="87" customHeight="1" x14ac:dyDescent="0.2">
      <c r="A228" s="8">
        <v>100069451</v>
      </c>
      <c r="B228" s="10"/>
      <c r="C228" s="8" t="s">
        <v>8</v>
      </c>
      <c r="D228" s="8" t="s">
        <v>9</v>
      </c>
      <c r="E228" s="8" t="s">
        <v>187</v>
      </c>
      <c r="F228" s="8" t="s">
        <v>69</v>
      </c>
      <c r="G228" s="8" t="s">
        <v>12</v>
      </c>
      <c r="H228" s="19">
        <v>90</v>
      </c>
      <c r="I228" s="19">
        <f t="shared" si="3"/>
        <v>45</v>
      </c>
      <c r="J228" s="8"/>
      <c r="K228" s="8"/>
      <c r="L228" s="8"/>
      <c r="M228" s="8"/>
      <c r="N228" s="8">
        <v>9</v>
      </c>
      <c r="O228" s="8">
        <v>8</v>
      </c>
      <c r="P228" s="8">
        <v>8</v>
      </c>
      <c r="Q228" s="8">
        <v>11</v>
      </c>
      <c r="R228" s="8">
        <v>14</v>
      </c>
      <c r="S228" s="8">
        <v>12</v>
      </c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>
        <v>62</v>
      </c>
    </row>
    <row r="229" spans="1:37" s="2" customFormat="1" ht="87" customHeight="1" x14ac:dyDescent="0.2">
      <c r="A229" s="8">
        <v>100069454</v>
      </c>
      <c r="B229" s="20"/>
      <c r="C229" s="8" t="s">
        <v>8</v>
      </c>
      <c r="D229" s="8" t="s">
        <v>9</v>
      </c>
      <c r="E229" s="8" t="s">
        <v>82</v>
      </c>
      <c r="F229" s="8" t="s">
        <v>394</v>
      </c>
      <c r="G229" s="8" t="s">
        <v>12</v>
      </c>
      <c r="H229" s="19">
        <v>85</v>
      </c>
      <c r="I229" s="19">
        <f t="shared" si="3"/>
        <v>42.5</v>
      </c>
      <c r="J229" s="8"/>
      <c r="K229" s="8"/>
      <c r="L229" s="8"/>
      <c r="M229" s="8"/>
      <c r="N229" s="8">
        <v>46</v>
      </c>
      <c r="O229" s="8">
        <v>49</v>
      </c>
      <c r="P229" s="8">
        <v>88</v>
      </c>
      <c r="Q229" s="8">
        <v>43</v>
      </c>
      <c r="R229" s="8">
        <v>97</v>
      </c>
      <c r="S229" s="8">
        <v>108</v>
      </c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>
        <v>431</v>
      </c>
    </row>
    <row r="230" spans="1:37" s="2" customFormat="1" ht="87" customHeight="1" x14ac:dyDescent="0.2">
      <c r="A230" s="8">
        <v>100069580</v>
      </c>
      <c r="B230" s="10"/>
      <c r="C230" s="8" t="s">
        <v>8</v>
      </c>
      <c r="D230" s="8" t="s">
        <v>9</v>
      </c>
      <c r="E230" s="8" t="s">
        <v>334</v>
      </c>
      <c r="F230" s="8" t="s">
        <v>395</v>
      </c>
      <c r="G230" s="8" t="s">
        <v>44</v>
      </c>
      <c r="H230" s="19">
        <v>85</v>
      </c>
      <c r="I230" s="19">
        <f t="shared" si="3"/>
        <v>42.5</v>
      </c>
      <c r="J230" s="8"/>
      <c r="K230" s="8"/>
      <c r="L230" s="8"/>
      <c r="M230" s="8"/>
      <c r="N230" s="8"/>
      <c r="O230" s="8"/>
      <c r="P230" s="8"/>
      <c r="Q230" s="8"/>
      <c r="R230" s="8"/>
      <c r="S230" s="8">
        <v>147</v>
      </c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>
        <v>147</v>
      </c>
    </row>
    <row r="231" spans="1:37" s="2" customFormat="1" ht="87" customHeight="1" x14ac:dyDescent="0.2">
      <c r="A231" s="8">
        <v>100069623</v>
      </c>
      <c r="B231" s="10"/>
      <c r="C231" s="8" t="s">
        <v>8</v>
      </c>
      <c r="D231" s="8" t="s">
        <v>9</v>
      </c>
      <c r="E231" s="8" t="s">
        <v>334</v>
      </c>
      <c r="F231" s="8" t="s">
        <v>396</v>
      </c>
      <c r="G231" s="8" t="s">
        <v>44</v>
      </c>
      <c r="H231" s="19">
        <v>85</v>
      </c>
      <c r="I231" s="19">
        <f t="shared" si="3"/>
        <v>42.5</v>
      </c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>
        <v>28</v>
      </c>
      <c r="Z231" s="8"/>
      <c r="AA231" s="8">
        <v>90</v>
      </c>
      <c r="AB231" s="8"/>
      <c r="AC231" s="8"/>
      <c r="AD231" s="8"/>
      <c r="AE231" s="8"/>
      <c r="AF231" s="8"/>
      <c r="AG231" s="8"/>
      <c r="AH231" s="8"/>
      <c r="AI231" s="8"/>
      <c r="AJ231" s="8"/>
      <c r="AK231" s="8">
        <v>118</v>
      </c>
    </row>
    <row r="232" spans="1:37" s="2" customFormat="1" ht="87" customHeight="1" x14ac:dyDescent="0.2">
      <c r="A232" s="8">
        <v>100069656</v>
      </c>
      <c r="B232" s="10"/>
      <c r="C232" s="8" t="s">
        <v>8</v>
      </c>
      <c r="D232" s="8" t="s">
        <v>9</v>
      </c>
      <c r="E232" s="8" t="s">
        <v>82</v>
      </c>
      <c r="F232" s="8" t="s">
        <v>394</v>
      </c>
      <c r="G232" s="8" t="s">
        <v>12</v>
      </c>
      <c r="H232" s="19">
        <v>85</v>
      </c>
      <c r="I232" s="19">
        <f t="shared" si="3"/>
        <v>42.5</v>
      </c>
      <c r="J232" s="8">
        <v>44</v>
      </c>
      <c r="K232" s="8">
        <v>10</v>
      </c>
      <c r="L232" s="8">
        <v>37</v>
      </c>
      <c r="M232" s="8">
        <v>54</v>
      </c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>
        <v>41</v>
      </c>
      <c r="AC232" s="8">
        <v>4</v>
      </c>
      <c r="AD232" s="8">
        <v>56</v>
      </c>
      <c r="AE232" s="8">
        <v>54</v>
      </c>
      <c r="AF232" s="8">
        <v>68</v>
      </c>
      <c r="AG232" s="8">
        <v>16</v>
      </c>
      <c r="AH232" s="8">
        <v>64</v>
      </c>
      <c r="AI232" s="8"/>
      <c r="AJ232" s="8"/>
      <c r="AK232" s="8">
        <v>448</v>
      </c>
    </row>
    <row r="233" spans="1:37" s="2" customFormat="1" ht="87" customHeight="1" x14ac:dyDescent="0.2">
      <c r="A233" s="8">
        <v>100069835</v>
      </c>
      <c r="B233" s="10"/>
      <c r="C233" s="8" t="s">
        <v>8</v>
      </c>
      <c r="D233" s="8" t="s">
        <v>9</v>
      </c>
      <c r="E233" s="8" t="s">
        <v>82</v>
      </c>
      <c r="F233" s="8" t="s">
        <v>397</v>
      </c>
      <c r="G233" s="8" t="s">
        <v>24</v>
      </c>
      <c r="H233" s="19">
        <v>85</v>
      </c>
      <c r="I233" s="19">
        <f t="shared" si="3"/>
        <v>42.5</v>
      </c>
      <c r="J233" s="8"/>
      <c r="K233" s="8"/>
      <c r="L233" s="8"/>
      <c r="M233" s="8"/>
      <c r="N233" s="8">
        <v>2</v>
      </c>
      <c r="O233" s="8">
        <v>2</v>
      </c>
      <c r="P233" s="8">
        <v>45</v>
      </c>
      <c r="Q233" s="8">
        <v>12</v>
      </c>
      <c r="R233" s="8">
        <v>40</v>
      </c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>
        <v>101</v>
      </c>
    </row>
    <row r="234" spans="1:37" s="2" customFormat="1" ht="87" customHeight="1" x14ac:dyDescent="0.2">
      <c r="A234" s="8">
        <v>100069840</v>
      </c>
      <c r="B234" s="10"/>
      <c r="C234" s="8" t="s">
        <v>8</v>
      </c>
      <c r="D234" s="8" t="s">
        <v>9</v>
      </c>
      <c r="E234" s="8" t="s">
        <v>321</v>
      </c>
      <c r="F234" s="8" t="s">
        <v>398</v>
      </c>
      <c r="G234" s="8" t="s">
        <v>12</v>
      </c>
      <c r="H234" s="19">
        <v>85</v>
      </c>
      <c r="I234" s="19">
        <f t="shared" si="3"/>
        <v>42.5</v>
      </c>
      <c r="J234" s="8"/>
      <c r="K234" s="8"/>
      <c r="L234" s="8"/>
      <c r="M234" s="8"/>
      <c r="N234" s="8">
        <v>11</v>
      </c>
      <c r="O234" s="8">
        <v>22</v>
      </c>
      <c r="P234" s="8">
        <v>39</v>
      </c>
      <c r="Q234" s="8">
        <v>19</v>
      </c>
      <c r="R234" s="8">
        <v>37</v>
      </c>
      <c r="S234" s="8">
        <v>59</v>
      </c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>
        <v>187</v>
      </c>
    </row>
    <row r="235" spans="1:37" s="2" customFormat="1" ht="87" customHeight="1" x14ac:dyDescent="0.2">
      <c r="A235" s="8">
        <v>100069845</v>
      </c>
      <c r="B235" s="10"/>
      <c r="C235" s="8" t="s">
        <v>8</v>
      </c>
      <c r="D235" s="8" t="s">
        <v>9</v>
      </c>
      <c r="E235" s="8" t="s">
        <v>321</v>
      </c>
      <c r="F235" s="8" t="s">
        <v>399</v>
      </c>
      <c r="G235" s="8" t="s">
        <v>12</v>
      </c>
      <c r="H235" s="19">
        <v>85</v>
      </c>
      <c r="I235" s="19">
        <f t="shared" si="3"/>
        <v>42.5</v>
      </c>
      <c r="J235" s="8">
        <v>4</v>
      </c>
      <c r="K235" s="8"/>
      <c r="L235" s="8">
        <v>8</v>
      </c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>
        <v>10</v>
      </c>
      <c r="AD235" s="8">
        <v>23</v>
      </c>
      <c r="AE235" s="8">
        <v>25</v>
      </c>
      <c r="AF235" s="8">
        <v>17</v>
      </c>
      <c r="AG235" s="8">
        <v>11</v>
      </c>
      <c r="AH235" s="8">
        <v>18</v>
      </c>
      <c r="AI235" s="8"/>
      <c r="AJ235" s="8"/>
      <c r="AK235" s="8">
        <v>116</v>
      </c>
    </row>
    <row r="236" spans="1:37" s="2" customFormat="1" ht="87" customHeight="1" x14ac:dyDescent="0.2">
      <c r="A236" s="8">
        <v>100069846</v>
      </c>
      <c r="B236" s="10"/>
      <c r="C236" s="8" t="s">
        <v>8</v>
      </c>
      <c r="D236" s="8" t="s">
        <v>9</v>
      </c>
      <c r="E236" s="8" t="s">
        <v>321</v>
      </c>
      <c r="F236" s="8" t="s">
        <v>398</v>
      </c>
      <c r="G236" s="8" t="s">
        <v>12</v>
      </c>
      <c r="H236" s="19">
        <v>85</v>
      </c>
      <c r="I236" s="19">
        <f t="shared" si="3"/>
        <v>42.5</v>
      </c>
      <c r="J236" s="8">
        <v>12</v>
      </c>
      <c r="K236" s="8">
        <v>13</v>
      </c>
      <c r="L236" s="8">
        <v>11</v>
      </c>
      <c r="M236" s="8">
        <v>16</v>
      </c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>
        <v>6</v>
      </c>
      <c r="AC236" s="8">
        <v>3</v>
      </c>
      <c r="AD236" s="8">
        <v>10</v>
      </c>
      <c r="AE236" s="8">
        <v>12</v>
      </c>
      <c r="AF236" s="8">
        <v>8</v>
      </c>
      <c r="AG236" s="8"/>
      <c r="AH236" s="8">
        <v>17</v>
      </c>
      <c r="AI236" s="8"/>
      <c r="AJ236" s="8"/>
      <c r="AK236" s="8">
        <v>119</v>
      </c>
    </row>
    <row r="237" spans="1:37" s="2" customFormat="1" ht="87" customHeight="1" x14ac:dyDescent="0.2">
      <c r="A237" s="8">
        <v>100069850</v>
      </c>
      <c r="B237" s="10"/>
      <c r="C237" s="8" t="s">
        <v>8</v>
      </c>
      <c r="D237" s="8" t="s">
        <v>9</v>
      </c>
      <c r="E237" s="8" t="s">
        <v>187</v>
      </c>
      <c r="F237" s="8" t="s">
        <v>92</v>
      </c>
      <c r="G237" s="8" t="s">
        <v>12</v>
      </c>
      <c r="H237" s="19">
        <v>90</v>
      </c>
      <c r="I237" s="19">
        <f t="shared" si="3"/>
        <v>45</v>
      </c>
      <c r="J237" s="8"/>
      <c r="K237" s="8"/>
      <c r="L237" s="8"/>
      <c r="M237" s="8"/>
      <c r="N237" s="8">
        <v>8</v>
      </c>
      <c r="O237" s="8">
        <v>7</v>
      </c>
      <c r="P237" s="8">
        <v>5</v>
      </c>
      <c r="Q237" s="8">
        <v>5</v>
      </c>
      <c r="R237" s="8">
        <v>6</v>
      </c>
      <c r="S237" s="8">
        <v>13</v>
      </c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>
        <v>44</v>
      </c>
    </row>
    <row r="238" spans="1:37" s="2" customFormat="1" ht="87" customHeight="1" x14ac:dyDescent="0.2">
      <c r="A238" s="8">
        <v>100069851</v>
      </c>
      <c r="B238" s="10"/>
      <c r="C238" s="8" t="s">
        <v>8</v>
      </c>
      <c r="D238" s="8" t="s">
        <v>9</v>
      </c>
      <c r="E238" s="8" t="s">
        <v>187</v>
      </c>
      <c r="F238" s="8" t="s">
        <v>400</v>
      </c>
      <c r="G238" s="8" t="s">
        <v>12</v>
      </c>
      <c r="H238" s="19">
        <v>90</v>
      </c>
      <c r="I238" s="19">
        <f t="shared" si="3"/>
        <v>45</v>
      </c>
      <c r="J238" s="8">
        <v>11</v>
      </c>
      <c r="K238" s="8"/>
      <c r="L238" s="8">
        <v>1</v>
      </c>
      <c r="M238" s="8">
        <v>6</v>
      </c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>
        <v>5</v>
      </c>
      <c r="AC238" s="8"/>
      <c r="AD238" s="8">
        <v>2</v>
      </c>
      <c r="AE238" s="8"/>
      <c r="AF238" s="8">
        <v>6</v>
      </c>
      <c r="AG238" s="8"/>
      <c r="AH238" s="8">
        <v>3</v>
      </c>
      <c r="AI238" s="8"/>
      <c r="AJ238" s="8"/>
      <c r="AK238" s="8">
        <v>34</v>
      </c>
    </row>
    <row r="239" spans="1:37" s="2" customFormat="1" ht="87" customHeight="1" x14ac:dyDescent="0.2">
      <c r="A239" s="8">
        <v>100069852</v>
      </c>
      <c r="B239" s="10"/>
      <c r="C239" s="8" t="s">
        <v>8</v>
      </c>
      <c r="D239" s="8" t="s">
        <v>9</v>
      </c>
      <c r="E239" s="8" t="s">
        <v>187</v>
      </c>
      <c r="F239" s="8" t="s">
        <v>92</v>
      </c>
      <c r="G239" s="8" t="s">
        <v>12</v>
      </c>
      <c r="H239" s="19">
        <v>90</v>
      </c>
      <c r="I239" s="19">
        <f t="shared" si="3"/>
        <v>45</v>
      </c>
      <c r="J239" s="8">
        <v>6</v>
      </c>
      <c r="K239" s="8"/>
      <c r="L239" s="8"/>
      <c r="M239" s="8">
        <v>5</v>
      </c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>
        <v>7</v>
      </c>
      <c r="AC239" s="8"/>
      <c r="AD239" s="8"/>
      <c r="AE239" s="8"/>
      <c r="AF239" s="8">
        <v>3</v>
      </c>
      <c r="AG239" s="8">
        <v>9</v>
      </c>
      <c r="AH239" s="8"/>
      <c r="AI239" s="8"/>
      <c r="AJ239" s="8"/>
      <c r="AK239" s="8">
        <v>30</v>
      </c>
    </row>
    <row r="240" spans="1:37" s="2" customFormat="1" ht="87" customHeight="1" x14ac:dyDescent="0.2">
      <c r="A240" s="8">
        <v>100069857</v>
      </c>
      <c r="B240" s="10"/>
      <c r="C240" s="8" t="s">
        <v>8</v>
      </c>
      <c r="D240" s="8" t="s">
        <v>9</v>
      </c>
      <c r="E240" s="8" t="s">
        <v>321</v>
      </c>
      <c r="F240" s="8" t="s">
        <v>401</v>
      </c>
      <c r="G240" s="8" t="s">
        <v>12</v>
      </c>
      <c r="H240" s="19">
        <v>85</v>
      </c>
      <c r="I240" s="19">
        <f t="shared" si="3"/>
        <v>42.5</v>
      </c>
      <c r="J240" s="8"/>
      <c r="K240" s="8"/>
      <c r="L240" s="8"/>
      <c r="M240" s="8"/>
      <c r="N240" s="8">
        <v>53</v>
      </c>
      <c r="O240" s="8">
        <v>43</v>
      </c>
      <c r="P240" s="8">
        <v>110</v>
      </c>
      <c r="Q240" s="8">
        <v>4</v>
      </c>
      <c r="R240" s="8">
        <v>121</v>
      </c>
      <c r="S240" s="8">
        <v>95</v>
      </c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>
        <v>426</v>
      </c>
    </row>
    <row r="241" spans="1:37" s="2" customFormat="1" ht="87" customHeight="1" x14ac:dyDescent="0.2">
      <c r="A241" s="8">
        <v>100069858</v>
      </c>
      <c r="B241" s="10"/>
      <c r="C241" s="8" t="s">
        <v>8</v>
      </c>
      <c r="D241" s="8" t="s">
        <v>9</v>
      </c>
      <c r="E241" s="8" t="s">
        <v>321</v>
      </c>
      <c r="F241" s="8" t="s">
        <v>402</v>
      </c>
      <c r="G241" s="8" t="s">
        <v>12</v>
      </c>
      <c r="H241" s="19">
        <v>85</v>
      </c>
      <c r="I241" s="19">
        <f t="shared" si="3"/>
        <v>42.5</v>
      </c>
      <c r="J241" s="8"/>
      <c r="K241" s="8"/>
      <c r="L241" s="8"/>
      <c r="M241" s="8"/>
      <c r="N241" s="8">
        <v>32</v>
      </c>
      <c r="O241" s="8">
        <v>21</v>
      </c>
      <c r="P241" s="8">
        <v>57</v>
      </c>
      <c r="Q241" s="8">
        <v>14</v>
      </c>
      <c r="R241" s="8">
        <v>57</v>
      </c>
      <c r="S241" s="8">
        <v>59</v>
      </c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>
        <v>240</v>
      </c>
    </row>
    <row r="242" spans="1:37" s="2" customFormat="1" ht="87" customHeight="1" x14ac:dyDescent="0.2">
      <c r="A242" s="8">
        <v>100070173</v>
      </c>
      <c r="B242" s="20"/>
      <c r="C242" s="8" t="s">
        <v>8</v>
      </c>
      <c r="D242" s="8" t="s">
        <v>9</v>
      </c>
      <c r="E242" s="8" t="s">
        <v>82</v>
      </c>
      <c r="F242" s="8" t="s">
        <v>403</v>
      </c>
      <c r="G242" s="8" t="s">
        <v>44</v>
      </c>
      <c r="H242" s="19">
        <v>85</v>
      </c>
      <c r="I242" s="19">
        <f t="shared" si="3"/>
        <v>42.5</v>
      </c>
      <c r="J242" s="8"/>
      <c r="K242" s="8"/>
      <c r="L242" s="8"/>
      <c r="M242" s="8"/>
      <c r="N242" s="8">
        <v>8</v>
      </c>
      <c r="O242" s="8">
        <v>4</v>
      </c>
      <c r="P242" s="8">
        <v>9</v>
      </c>
      <c r="Q242" s="8"/>
      <c r="R242" s="8">
        <v>25</v>
      </c>
      <c r="S242" s="8">
        <v>30</v>
      </c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>
        <v>76</v>
      </c>
    </row>
    <row r="243" spans="1:37" s="2" customFormat="1" ht="87" customHeight="1" x14ac:dyDescent="0.2">
      <c r="A243" s="8">
        <v>100070174</v>
      </c>
      <c r="B243" s="20"/>
      <c r="C243" s="8" t="s">
        <v>8</v>
      </c>
      <c r="D243" s="8" t="s">
        <v>9</v>
      </c>
      <c r="E243" s="8" t="s">
        <v>82</v>
      </c>
      <c r="F243" s="8" t="s">
        <v>404</v>
      </c>
      <c r="G243" s="8" t="s">
        <v>44</v>
      </c>
      <c r="H243" s="19">
        <v>85</v>
      </c>
      <c r="I243" s="19">
        <f t="shared" si="3"/>
        <v>42.5</v>
      </c>
      <c r="J243" s="8"/>
      <c r="K243" s="8"/>
      <c r="L243" s="8"/>
      <c r="M243" s="8"/>
      <c r="N243" s="8"/>
      <c r="O243" s="8">
        <v>18</v>
      </c>
      <c r="P243" s="8">
        <v>24</v>
      </c>
      <c r="Q243" s="8">
        <v>22</v>
      </c>
      <c r="R243" s="8">
        <v>49</v>
      </c>
      <c r="S243" s="8">
        <v>53</v>
      </c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>
        <v>166</v>
      </c>
    </row>
    <row r="244" spans="1:37" s="2" customFormat="1" ht="87" customHeight="1" x14ac:dyDescent="0.2">
      <c r="A244" s="8">
        <v>100070181</v>
      </c>
      <c r="B244" s="10"/>
      <c r="C244" s="8" t="s">
        <v>8</v>
      </c>
      <c r="D244" s="8" t="s">
        <v>9</v>
      </c>
      <c r="E244" s="8" t="s">
        <v>321</v>
      </c>
      <c r="F244" s="8" t="s">
        <v>402</v>
      </c>
      <c r="G244" s="8" t="s">
        <v>12</v>
      </c>
      <c r="H244" s="19">
        <v>85</v>
      </c>
      <c r="I244" s="19">
        <f t="shared" si="3"/>
        <v>42.5</v>
      </c>
      <c r="J244" s="8">
        <v>41</v>
      </c>
      <c r="K244" s="8"/>
      <c r="L244" s="8">
        <v>21</v>
      </c>
      <c r="M244" s="8">
        <v>22</v>
      </c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>
        <v>28</v>
      </c>
      <c r="AC244" s="8">
        <v>10</v>
      </c>
      <c r="AD244" s="8">
        <v>60</v>
      </c>
      <c r="AE244" s="8">
        <v>39</v>
      </c>
      <c r="AF244" s="8">
        <v>56</v>
      </c>
      <c r="AG244" s="8">
        <v>3</v>
      </c>
      <c r="AH244" s="8">
        <v>77</v>
      </c>
      <c r="AI244" s="8"/>
      <c r="AJ244" s="8"/>
      <c r="AK244" s="8">
        <v>357</v>
      </c>
    </row>
    <row r="245" spans="1:37" s="2" customFormat="1" ht="87" customHeight="1" x14ac:dyDescent="0.2">
      <c r="A245" s="8">
        <v>100070182</v>
      </c>
      <c r="B245" s="10"/>
      <c r="C245" s="8" t="s">
        <v>8</v>
      </c>
      <c r="D245" s="8" t="s">
        <v>9</v>
      </c>
      <c r="E245" s="8" t="s">
        <v>321</v>
      </c>
      <c r="F245" s="8" t="s">
        <v>405</v>
      </c>
      <c r="G245" s="8" t="s">
        <v>12</v>
      </c>
      <c r="H245" s="19">
        <v>85</v>
      </c>
      <c r="I245" s="19">
        <f t="shared" si="3"/>
        <v>42.5</v>
      </c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>
        <v>7</v>
      </c>
      <c r="AD245" s="8">
        <v>15</v>
      </c>
      <c r="AE245" s="8">
        <v>14</v>
      </c>
      <c r="AF245" s="8">
        <v>14</v>
      </c>
      <c r="AG245" s="8">
        <v>8</v>
      </c>
      <c r="AH245" s="8"/>
      <c r="AI245" s="8"/>
      <c r="AJ245" s="8"/>
      <c r="AK245" s="8">
        <v>58</v>
      </c>
    </row>
    <row r="246" spans="1:37" s="2" customFormat="1" ht="87" customHeight="1" x14ac:dyDescent="0.2">
      <c r="A246" s="8">
        <v>100070186</v>
      </c>
      <c r="B246" s="10"/>
      <c r="C246" s="8" t="s">
        <v>8</v>
      </c>
      <c r="D246" s="8" t="s">
        <v>9</v>
      </c>
      <c r="E246" s="8" t="s">
        <v>187</v>
      </c>
      <c r="F246" s="8" t="s">
        <v>406</v>
      </c>
      <c r="G246" s="8" t="s">
        <v>12</v>
      </c>
      <c r="H246" s="19">
        <v>85</v>
      </c>
      <c r="I246" s="19">
        <f t="shared" si="3"/>
        <v>42.5</v>
      </c>
      <c r="J246" s="8"/>
      <c r="K246" s="8"/>
      <c r="L246" s="8"/>
      <c r="M246" s="8"/>
      <c r="N246" s="8">
        <v>53</v>
      </c>
      <c r="O246" s="8">
        <v>60</v>
      </c>
      <c r="P246" s="8">
        <v>140</v>
      </c>
      <c r="Q246" s="8">
        <v>28</v>
      </c>
      <c r="R246" s="8">
        <v>148</v>
      </c>
      <c r="S246" s="8">
        <v>156</v>
      </c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>
        <v>585</v>
      </c>
    </row>
    <row r="247" spans="1:37" s="2" customFormat="1" ht="87" customHeight="1" x14ac:dyDescent="0.2">
      <c r="A247" s="8">
        <v>100070329</v>
      </c>
      <c r="B247" s="10"/>
      <c r="C247" s="8" t="s">
        <v>8</v>
      </c>
      <c r="D247" s="8" t="s">
        <v>9</v>
      </c>
      <c r="E247" s="8" t="s">
        <v>348</v>
      </c>
      <c r="F247" s="8" t="s">
        <v>407</v>
      </c>
      <c r="G247" s="8" t="s">
        <v>44</v>
      </c>
      <c r="H247" s="19">
        <v>85</v>
      </c>
      <c r="I247" s="19">
        <f t="shared" si="3"/>
        <v>42.5</v>
      </c>
      <c r="J247" s="8"/>
      <c r="K247" s="8"/>
      <c r="L247" s="8"/>
      <c r="M247" s="8"/>
      <c r="N247" s="8"/>
      <c r="O247" s="8"/>
      <c r="P247" s="8"/>
      <c r="Q247" s="8"/>
      <c r="R247" s="8"/>
      <c r="S247" s="8">
        <v>1</v>
      </c>
      <c r="T247" s="8"/>
      <c r="U247" s="8">
        <v>9</v>
      </c>
      <c r="V247" s="8"/>
      <c r="W247" s="8">
        <v>11</v>
      </c>
      <c r="X247" s="8"/>
      <c r="Y247" s="8">
        <v>14</v>
      </c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>
        <v>35</v>
      </c>
    </row>
    <row r="248" spans="1:37" s="2" customFormat="1" ht="87" customHeight="1" x14ac:dyDescent="0.2">
      <c r="A248" s="8">
        <v>100070331</v>
      </c>
      <c r="B248" s="10"/>
      <c r="C248" s="8" t="s">
        <v>8</v>
      </c>
      <c r="D248" s="8" t="s">
        <v>9</v>
      </c>
      <c r="E248" s="8" t="s">
        <v>348</v>
      </c>
      <c r="F248" s="8" t="s">
        <v>408</v>
      </c>
      <c r="G248" s="8" t="s">
        <v>12</v>
      </c>
      <c r="H248" s="19">
        <v>85</v>
      </c>
      <c r="I248" s="19">
        <f t="shared" si="3"/>
        <v>42.5</v>
      </c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>
        <v>8</v>
      </c>
      <c r="V248" s="8"/>
      <c r="W248" s="8"/>
      <c r="X248" s="8"/>
      <c r="Y248" s="8">
        <v>568</v>
      </c>
      <c r="Z248" s="8"/>
      <c r="AA248" s="8">
        <v>551</v>
      </c>
      <c r="AB248" s="8"/>
      <c r="AC248" s="8"/>
      <c r="AD248" s="8"/>
      <c r="AE248" s="8">
        <v>50</v>
      </c>
      <c r="AF248" s="8"/>
      <c r="AG248" s="8">
        <v>62</v>
      </c>
      <c r="AH248" s="8"/>
      <c r="AI248" s="8"/>
      <c r="AJ248" s="8"/>
      <c r="AK248" s="8">
        <v>1239</v>
      </c>
    </row>
    <row r="249" spans="1:37" s="2" customFormat="1" ht="87" customHeight="1" x14ac:dyDescent="0.2">
      <c r="A249" s="8">
        <v>100070332</v>
      </c>
      <c r="B249" s="10"/>
      <c r="C249" s="8" t="s">
        <v>8</v>
      </c>
      <c r="D249" s="8" t="s">
        <v>9</v>
      </c>
      <c r="E249" s="8" t="s">
        <v>348</v>
      </c>
      <c r="F249" s="8" t="s">
        <v>70</v>
      </c>
      <c r="G249" s="8" t="s">
        <v>12</v>
      </c>
      <c r="H249" s="19">
        <v>85</v>
      </c>
      <c r="I249" s="19">
        <f t="shared" si="3"/>
        <v>42.5</v>
      </c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>
        <v>21</v>
      </c>
      <c r="Z249" s="8"/>
      <c r="AA249" s="8"/>
      <c r="AB249" s="8"/>
      <c r="AC249" s="8"/>
      <c r="AD249" s="8"/>
      <c r="AE249" s="8"/>
      <c r="AF249" s="8"/>
      <c r="AG249" s="8">
        <v>2</v>
      </c>
      <c r="AH249" s="8"/>
      <c r="AI249" s="8"/>
      <c r="AJ249" s="8"/>
      <c r="AK249" s="8">
        <v>23</v>
      </c>
    </row>
    <row r="250" spans="1:37" s="2" customFormat="1" ht="87" customHeight="1" x14ac:dyDescent="0.2">
      <c r="A250" s="8">
        <v>100073325</v>
      </c>
      <c r="B250" s="10"/>
      <c r="C250" s="8" t="s">
        <v>8</v>
      </c>
      <c r="D250" s="8" t="s">
        <v>9</v>
      </c>
      <c r="E250" s="8" t="s">
        <v>344</v>
      </c>
      <c r="F250" s="8" t="s">
        <v>409</v>
      </c>
      <c r="G250" s="8" t="s">
        <v>24</v>
      </c>
      <c r="H250" s="19">
        <v>85</v>
      </c>
      <c r="I250" s="19">
        <f t="shared" si="3"/>
        <v>42.5</v>
      </c>
      <c r="J250" s="8"/>
      <c r="K250" s="8"/>
      <c r="L250" s="8"/>
      <c r="M250" s="8"/>
      <c r="N250" s="8"/>
      <c r="O250" s="8"/>
      <c r="P250" s="8"/>
      <c r="Q250" s="8">
        <v>5</v>
      </c>
      <c r="R250" s="8">
        <v>10</v>
      </c>
      <c r="S250" s="8"/>
      <c r="T250" s="8"/>
      <c r="U250" s="8">
        <v>12</v>
      </c>
      <c r="V250" s="8">
        <v>59</v>
      </c>
      <c r="W250" s="8"/>
      <c r="X250" s="8">
        <v>28</v>
      </c>
      <c r="Y250" s="8">
        <v>168</v>
      </c>
      <c r="Z250" s="8"/>
      <c r="AA250" s="8">
        <v>150</v>
      </c>
      <c r="AB250" s="8">
        <v>95</v>
      </c>
      <c r="AC250" s="8"/>
      <c r="AD250" s="8"/>
      <c r="AE250" s="8">
        <v>2</v>
      </c>
      <c r="AF250" s="8"/>
      <c r="AG250" s="8"/>
      <c r="AH250" s="8"/>
      <c r="AI250" s="8"/>
      <c r="AJ250" s="8"/>
      <c r="AK250" s="8">
        <v>529</v>
      </c>
    </row>
    <row r="251" spans="1:37" s="2" customFormat="1" ht="87" customHeight="1" x14ac:dyDescent="0.2">
      <c r="A251" s="8">
        <v>100200389</v>
      </c>
      <c r="B251" s="10"/>
      <c r="C251" s="8" t="s">
        <v>8</v>
      </c>
      <c r="D251" s="8" t="s">
        <v>9</v>
      </c>
      <c r="E251" s="8" t="s">
        <v>334</v>
      </c>
      <c r="F251" s="8" t="s">
        <v>410</v>
      </c>
      <c r="G251" s="8" t="s">
        <v>12</v>
      </c>
      <c r="H251" s="19">
        <v>85</v>
      </c>
      <c r="I251" s="19">
        <f t="shared" si="3"/>
        <v>42.5</v>
      </c>
      <c r="J251" s="8"/>
      <c r="K251" s="8"/>
      <c r="L251" s="8"/>
      <c r="M251" s="8"/>
      <c r="N251" s="8"/>
      <c r="O251" s="8"/>
      <c r="P251" s="8"/>
      <c r="Q251" s="8">
        <v>864</v>
      </c>
      <c r="R251" s="8"/>
      <c r="S251" s="8">
        <v>897</v>
      </c>
      <c r="T251" s="8"/>
      <c r="U251" s="8">
        <v>1657</v>
      </c>
      <c r="V251" s="8"/>
      <c r="W251" s="8">
        <v>865</v>
      </c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>
        <v>4283</v>
      </c>
    </row>
    <row r="252" spans="1:37" s="2" customFormat="1" ht="87" customHeight="1" x14ac:dyDescent="0.2">
      <c r="A252" s="8" t="s">
        <v>411</v>
      </c>
      <c r="B252" s="10"/>
      <c r="C252" s="8" t="s">
        <v>8</v>
      </c>
      <c r="D252" s="8" t="s">
        <v>143</v>
      </c>
      <c r="E252" s="8" t="s">
        <v>412</v>
      </c>
      <c r="F252" s="8" t="s">
        <v>413</v>
      </c>
      <c r="G252" s="8" t="s">
        <v>12</v>
      </c>
      <c r="H252" s="19">
        <v>85</v>
      </c>
      <c r="I252" s="19">
        <f t="shared" si="3"/>
        <v>42.5</v>
      </c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>
        <v>18</v>
      </c>
      <c r="AB252" s="8"/>
      <c r="AC252" s="8"/>
      <c r="AD252" s="8"/>
      <c r="AE252" s="8"/>
      <c r="AF252" s="8"/>
      <c r="AG252" s="8"/>
      <c r="AH252" s="8"/>
      <c r="AI252" s="8"/>
      <c r="AJ252" s="8"/>
      <c r="AK252" s="8">
        <v>18</v>
      </c>
    </row>
    <row r="253" spans="1:37" s="2" customFormat="1" ht="87" customHeight="1" x14ac:dyDescent="0.2">
      <c r="A253" s="8" t="s">
        <v>414</v>
      </c>
      <c r="B253" s="10"/>
      <c r="C253" s="8" t="s">
        <v>8</v>
      </c>
      <c r="D253" s="8" t="s">
        <v>143</v>
      </c>
      <c r="E253" s="8" t="s">
        <v>327</v>
      </c>
      <c r="F253" s="8" t="s">
        <v>415</v>
      </c>
      <c r="G253" s="8" t="s">
        <v>44</v>
      </c>
      <c r="H253" s="19">
        <v>85</v>
      </c>
      <c r="I253" s="19">
        <f t="shared" si="3"/>
        <v>42.5</v>
      </c>
      <c r="J253" s="8"/>
      <c r="K253" s="8"/>
      <c r="L253" s="8"/>
      <c r="M253" s="8"/>
      <c r="N253" s="8"/>
      <c r="O253" s="8"/>
      <c r="P253" s="8"/>
      <c r="Q253" s="8"/>
      <c r="R253" s="8"/>
      <c r="S253" s="8">
        <v>61</v>
      </c>
      <c r="T253" s="8">
        <v>70</v>
      </c>
      <c r="U253" s="8">
        <v>18</v>
      </c>
      <c r="V253" s="8">
        <v>129</v>
      </c>
      <c r="W253" s="8"/>
      <c r="X253" s="8">
        <v>66</v>
      </c>
      <c r="Y253" s="8">
        <v>77</v>
      </c>
      <c r="Z253" s="8"/>
      <c r="AA253" s="8">
        <v>22</v>
      </c>
      <c r="AB253" s="8"/>
      <c r="AC253" s="8"/>
      <c r="AD253" s="8"/>
      <c r="AE253" s="8"/>
      <c r="AF253" s="8"/>
      <c r="AG253" s="8"/>
      <c r="AH253" s="8"/>
      <c r="AI253" s="8"/>
      <c r="AJ253" s="8"/>
      <c r="AK253" s="8">
        <v>443</v>
      </c>
    </row>
    <row r="254" spans="1:37" s="2" customFormat="1" ht="87" customHeight="1" x14ac:dyDescent="0.2">
      <c r="A254" s="8" t="s">
        <v>416</v>
      </c>
      <c r="B254" s="10"/>
      <c r="C254" s="8" t="s">
        <v>8</v>
      </c>
      <c r="D254" s="8" t="s">
        <v>143</v>
      </c>
      <c r="E254" s="8" t="s">
        <v>334</v>
      </c>
      <c r="F254" s="8" t="s">
        <v>417</v>
      </c>
      <c r="G254" s="8" t="s">
        <v>44</v>
      </c>
      <c r="H254" s="19">
        <v>85</v>
      </c>
      <c r="I254" s="19">
        <f t="shared" si="3"/>
        <v>42.5</v>
      </c>
      <c r="J254" s="8"/>
      <c r="K254" s="8"/>
      <c r="L254" s="8"/>
      <c r="M254" s="8"/>
      <c r="N254" s="8"/>
      <c r="O254" s="8"/>
      <c r="P254" s="8"/>
      <c r="Q254" s="8"/>
      <c r="R254" s="8"/>
      <c r="S254" s="8">
        <v>37</v>
      </c>
      <c r="T254" s="8">
        <v>69</v>
      </c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>
        <v>106</v>
      </c>
    </row>
    <row r="255" spans="1:37" s="2" customFormat="1" ht="87" customHeight="1" x14ac:dyDescent="0.2">
      <c r="A255" s="8" t="s">
        <v>418</v>
      </c>
      <c r="B255" s="10"/>
      <c r="C255" s="8" t="s">
        <v>8</v>
      </c>
      <c r="D255" s="8" t="s">
        <v>143</v>
      </c>
      <c r="E255" s="8" t="s">
        <v>419</v>
      </c>
      <c r="F255" s="8" t="s">
        <v>420</v>
      </c>
      <c r="G255" s="8" t="s">
        <v>44</v>
      </c>
      <c r="H255" s="19">
        <v>90</v>
      </c>
      <c r="I255" s="19">
        <f t="shared" si="3"/>
        <v>45</v>
      </c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>
        <v>80</v>
      </c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>
        <v>80</v>
      </c>
    </row>
    <row r="256" spans="1:37" s="2" customFormat="1" ht="87" customHeight="1" x14ac:dyDescent="0.2">
      <c r="A256" s="8" t="s">
        <v>421</v>
      </c>
      <c r="B256" s="10"/>
      <c r="C256" s="8" t="s">
        <v>8</v>
      </c>
      <c r="D256" s="8" t="s">
        <v>143</v>
      </c>
      <c r="E256" s="8" t="s">
        <v>422</v>
      </c>
      <c r="F256" s="8" t="s">
        <v>423</v>
      </c>
      <c r="G256" s="8" t="s">
        <v>44</v>
      </c>
      <c r="H256" s="19">
        <v>85</v>
      </c>
      <c r="I256" s="19">
        <f t="shared" si="3"/>
        <v>42.5</v>
      </c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>
        <v>15</v>
      </c>
      <c r="U256" s="8"/>
      <c r="V256" s="8">
        <v>42</v>
      </c>
      <c r="W256" s="8">
        <v>7</v>
      </c>
      <c r="X256" s="8">
        <v>41</v>
      </c>
      <c r="Y256" s="8"/>
      <c r="Z256" s="8"/>
      <c r="AA256" s="8">
        <v>9</v>
      </c>
      <c r="AB256" s="8"/>
      <c r="AC256" s="8"/>
      <c r="AD256" s="8"/>
      <c r="AE256" s="8"/>
      <c r="AF256" s="8"/>
      <c r="AG256" s="8"/>
      <c r="AH256" s="8"/>
      <c r="AI256" s="8"/>
      <c r="AJ256" s="8"/>
      <c r="AK256" s="8">
        <v>114</v>
      </c>
    </row>
    <row r="257" spans="1:37" s="2" customFormat="1" ht="87" customHeight="1" x14ac:dyDescent="0.2">
      <c r="A257" s="8" t="s">
        <v>424</v>
      </c>
      <c r="B257" s="10"/>
      <c r="C257" s="8" t="s">
        <v>8</v>
      </c>
      <c r="D257" s="8" t="s">
        <v>143</v>
      </c>
      <c r="E257" s="8" t="s">
        <v>337</v>
      </c>
      <c r="F257" s="8" t="s">
        <v>425</v>
      </c>
      <c r="G257" s="8" t="s">
        <v>12</v>
      </c>
      <c r="H257" s="19">
        <v>85</v>
      </c>
      <c r="I257" s="19">
        <f t="shared" si="3"/>
        <v>42.5</v>
      </c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>
        <v>1</v>
      </c>
      <c r="U257" s="8"/>
      <c r="V257" s="8">
        <v>14</v>
      </c>
      <c r="W257" s="8"/>
      <c r="X257" s="8">
        <v>23</v>
      </c>
      <c r="Y257" s="8"/>
      <c r="Z257" s="8"/>
      <c r="AA257" s="8"/>
      <c r="AB257" s="8"/>
      <c r="AC257" s="8"/>
      <c r="AD257" s="8"/>
      <c r="AE257" s="8"/>
      <c r="AF257" s="8"/>
      <c r="AG257" s="8">
        <v>1</v>
      </c>
      <c r="AH257" s="8"/>
      <c r="AI257" s="8"/>
      <c r="AJ257" s="8"/>
      <c r="AK257" s="8">
        <v>39</v>
      </c>
    </row>
    <row r="258" spans="1:37" s="2" customFormat="1" ht="87" customHeight="1" x14ac:dyDescent="0.2">
      <c r="A258" s="8" t="s">
        <v>426</v>
      </c>
      <c r="B258" s="10"/>
      <c r="C258" s="8" t="s">
        <v>8</v>
      </c>
      <c r="D258" s="8" t="s">
        <v>143</v>
      </c>
      <c r="E258" s="8" t="s">
        <v>337</v>
      </c>
      <c r="F258" s="8" t="s">
        <v>427</v>
      </c>
      <c r="G258" s="8" t="s">
        <v>12</v>
      </c>
      <c r="H258" s="19">
        <v>85</v>
      </c>
      <c r="I258" s="19">
        <f t="shared" si="3"/>
        <v>42.5</v>
      </c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>
        <v>23</v>
      </c>
      <c r="W258" s="8"/>
      <c r="X258" s="8">
        <v>33</v>
      </c>
      <c r="Y258" s="8">
        <v>21</v>
      </c>
      <c r="Z258" s="8"/>
      <c r="AA258" s="8">
        <v>29</v>
      </c>
      <c r="AB258" s="8">
        <v>20</v>
      </c>
      <c r="AC258" s="8">
        <v>11</v>
      </c>
      <c r="AD258" s="8">
        <v>18</v>
      </c>
      <c r="AE258" s="8"/>
      <c r="AF258" s="8"/>
      <c r="AG258" s="8"/>
      <c r="AH258" s="8"/>
      <c r="AI258" s="8"/>
      <c r="AJ258" s="8"/>
      <c r="AK258" s="8">
        <v>155</v>
      </c>
    </row>
    <row r="259" spans="1:37" s="2" customFormat="1" ht="87" customHeight="1" x14ac:dyDescent="0.2">
      <c r="A259" s="8" t="s">
        <v>428</v>
      </c>
      <c r="B259" s="10"/>
      <c r="C259" s="8" t="s">
        <v>8</v>
      </c>
      <c r="D259" s="8" t="s">
        <v>143</v>
      </c>
      <c r="E259" s="8" t="s">
        <v>348</v>
      </c>
      <c r="F259" s="8" t="s">
        <v>429</v>
      </c>
      <c r="G259" s="8" t="s">
        <v>12</v>
      </c>
      <c r="H259" s="19">
        <v>85</v>
      </c>
      <c r="I259" s="19">
        <f t="shared" si="3"/>
        <v>42.5</v>
      </c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>
        <v>108</v>
      </c>
      <c r="W259" s="8"/>
      <c r="X259" s="8">
        <v>179</v>
      </c>
      <c r="Y259" s="8">
        <v>214</v>
      </c>
      <c r="Z259" s="8"/>
      <c r="AA259" s="8">
        <v>43</v>
      </c>
      <c r="AB259" s="8">
        <v>69</v>
      </c>
      <c r="AC259" s="8"/>
      <c r="AD259" s="8"/>
      <c r="AE259" s="8"/>
      <c r="AF259" s="8"/>
      <c r="AG259" s="8">
        <v>7</v>
      </c>
      <c r="AH259" s="8"/>
      <c r="AI259" s="8"/>
      <c r="AJ259" s="8"/>
      <c r="AK259" s="8">
        <v>620</v>
      </c>
    </row>
    <row r="260" spans="1:37" s="2" customFormat="1" ht="87" customHeight="1" x14ac:dyDescent="0.2">
      <c r="A260" s="8" t="s">
        <v>430</v>
      </c>
      <c r="B260" s="10"/>
      <c r="C260" s="8" t="s">
        <v>8</v>
      </c>
      <c r="D260" s="8" t="s">
        <v>143</v>
      </c>
      <c r="E260" s="8" t="s">
        <v>431</v>
      </c>
      <c r="F260" s="8" t="s">
        <v>432</v>
      </c>
      <c r="G260" s="8" t="s">
        <v>24</v>
      </c>
      <c r="H260" s="19">
        <v>85</v>
      </c>
      <c r="I260" s="19">
        <f t="shared" ref="I260:I270" si="4">H260/2</f>
        <v>42.5</v>
      </c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>
        <v>3</v>
      </c>
      <c r="AB260" s="8"/>
      <c r="AC260" s="8"/>
      <c r="AD260" s="8">
        <v>10</v>
      </c>
      <c r="AE260" s="8"/>
      <c r="AF260" s="8"/>
      <c r="AG260" s="8"/>
      <c r="AH260" s="8"/>
      <c r="AI260" s="8"/>
      <c r="AJ260" s="8"/>
      <c r="AK260" s="8">
        <v>13</v>
      </c>
    </row>
    <row r="261" spans="1:37" s="2" customFormat="1" ht="87" customHeight="1" x14ac:dyDescent="0.2">
      <c r="A261" s="8" t="s">
        <v>433</v>
      </c>
      <c r="B261" s="10"/>
      <c r="C261" s="8" t="s">
        <v>8</v>
      </c>
      <c r="D261" s="8" t="s">
        <v>143</v>
      </c>
      <c r="E261" s="8" t="s">
        <v>348</v>
      </c>
      <c r="F261" s="8" t="s">
        <v>434</v>
      </c>
      <c r="G261" s="8" t="s">
        <v>12</v>
      </c>
      <c r="H261" s="19">
        <v>85</v>
      </c>
      <c r="I261" s="19">
        <f t="shared" si="4"/>
        <v>42.5</v>
      </c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>
        <v>13</v>
      </c>
      <c r="AC261" s="8"/>
      <c r="AD261" s="8"/>
      <c r="AE261" s="8"/>
      <c r="AF261" s="8"/>
      <c r="AG261" s="8"/>
      <c r="AH261" s="8"/>
      <c r="AI261" s="8"/>
      <c r="AJ261" s="8"/>
      <c r="AK261" s="8">
        <v>13</v>
      </c>
    </row>
    <row r="262" spans="1:37" s="2" customFormat="1" ht="87" customHeight="1" x14ac:dyDescent="0.2">
      <c r="A262" s="8" t="s">
        <v>435</v>
      </c>
      <c r="B262" s="10"/>
      <c r="C262" s="8" t="s">
        <v>8</v>
      </c>
      <c r="D262" s="8" t="s">
        <v>143</v>
      </c>
      <c r="E262" s="8" t="s">
        <v>436</v>
      </c>
      <c r="F262" s="8" t="s">
        <v>218</v>
      </c>
      <c r="G262" s="8" t="s">
        <v>24</v>
      </c>
      <c r="H262" s="19">
        <v>85</v>
      </c>
      <c r="I262" s="19">
        <f t="shared" si="4"/>
        <v>42.5</v>
      </c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>
        <v>39</v>
      </c>
      <c r="AC262" s="8"/>
      <c r="AD262" s="8"/>
      <c r="AE262" s="8"/>
      <c r="AF262" s="8"/>
      <c r="AG262" s="8"/>
      <c r="AH262" s="8"/>
      <c r="AI262" s="8"/>
      <c r="AJ262" s="8"/>
      <c r="AK262" s="8">
        <v>39</v>
      </c>
    </row>
    <row r="263" spans="1:37" s="2" customFormat="1" ht="87" customHeight="1" x14ac:dyDescent="0.2">
      <c r="A263" s="8" t="s">
        <v>437</v>
      </c>
      <c r="B263" s="10"/>
      <c r="C263" s="8" t="s">
        <v>8</v>
      </c>
      <c r="D263" s="8" t="s">
        <v>438</v>
      </c>
      <c r="E263" s="8" t="s">
        <v>439</v>
      </c>
      <c r="F263" s="8" t="s">
        <v>440</v>
      </c>
      <c r="G263" s="8" t="s">
        <v>44</v>
      </c>
      <c r="H263" s="19">
        <v>85</v>
      </c>
      <c r="I263" s="19">
        <f t="shared" si="4"/>
        <v>42.5</v>
      </c>
      <c r="J263" s="8"/>
      <c r="K263" s="8"/>
      <c r="L263" s="8"/>
      <c r="M263" s="8"/>
      <c r="N263" s="8"/>
      <c r="O263" s="8"/>
      <c r="P263" s="8"/>
      <c r="Q263" s="8">
        <v>10</v>
      </c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>
        <v>10</v>
      </c>
    </row>
    <row r="264" spans="1:37" s="2" customFormat="1" ht="87" customHeight="1" x14ac:dyDescent="0.2">
      <c r="A264" s="8" t="s">
        <v>441</v>
      </c>
      <c r="B264" s="10"/>
      <c r="C264" s="8" t="s">
        <v>8</v>
      </c>
      <c r="D264" s="8" t="s">
        <v>143</v>
      </c>
      <c r="E264" s="8" t="s">
        <v>442</v>
      </c>
      <c r="F264" s="8" t="s">
        <v>443</v>
      </c>
      <c r="G264" s="8" t="s">
        <v>44</v>
      </c>
      <c r="H264" s="19">
        <v>85</v>
      </c>
      <c r="I264" s="19">
        <f t="shared" si="4"/>
        <v>42.5</v>
      </c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>
        <v>39</v>
      </c>
      <c r="U264" s="8"/>
      <c r="V264" s="8"/>
      <c r="W264" s="8"/>
      <c r="X264" s="8"/>
      <c r="Y264" s="8"/>
      <c r="Z264" s="8">
        <v>2</v>
      </c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>
        <v>41</v>
      </c>
    </row>
    <row r="265" spans="1:37" s="2" customFormat="1" ht="87" customHeight="1" x14ac:dyDescent="0.2">
      <c r="A265" s="8" t="s">
        <v>444</v>
      </c>
      <c r="B265" s="10"/>
      <c r="C265" s="8" t="s">
        <v>8</v>
      </c>
      <c r="D265" s="8" t="s">
        <v>143</v>
      </c>
      <c r="E265" s="8" t="s">
        <v>332</v>
      </c>
      <c r="F265" s="8" t="s">
        <v>445</v>
      </c>
      <c r="G265" s="8" t="s">
        <v>44</v>
      </c>
      <c r="H265" s="19">
        <v>90</v>
      </c>
      <c r="I265" s="19">
        <f t="shared" si="4"/>
        <v>45</v>
      </c>
      <c r="J265" s="8"/>
      <c r="K265" s="8"/>
      <c r="L265" s="8"/>
      <c r="M265" s="8"/>
      <c r="N265" s="8"/>
      <c r="O265" s="8"/>
      <c r="P265" s="8">
        <v>15</v>
      </c>
      <c r="Q265" s="8"/>
      <c r="R265" s="8">
        <v>40</v>
      </c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>
        <v>55</v>
      </c>
    </row>
    <row r="266" spans="1:37" s="2" customFormat="1" ht="87" customHeight="1" x14ac:dyDescent="0.2">
      <c r="A266" s="8" t="s">
        <v>446</v>
      </c>
      <c r="B266" s="10"/>
      <c r="C266" s="8" t="s">
        <v>8</v>
      </c>
      <c r="D266" s="8" t="s">
        <v>143</v>
      </c>
      <c r="E266" s="8" t="s">
        <v>82</v>
      </c>
      <c r="F266" s="8" t="s">
        <v>447</v>
      </c>
      <c r="G266" s="8" t="s">
        <v>12</v>
      </c>
      <c r="H266" s="19">
        <v>85</v>
      </c>
      <c r="I266" s="19">
        <f t="shared" si="4"/>
        <v>42.5</v>
      </c>
      <c r="J266" s="8"/>
      <c r="K266" s="8"/>
      <c r="L266" s="8"/>
      <c r="M266" s="8"/>
      <c r="N266" s="8"/>
      <c r="O266" s="8"/>
      <c r="P266" s="8">
        <v>25</v>
      </c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>
        <v>25</v>
      </c>
    </row>
    <row r="267" spans="1:37" s="2" customFormat="1" ht="87" customHeight="1" x14ac:dyDescent="0.2">
      <c r="A267" s="8" t="s">
        <v>448</v>
      </c>
      <c r="B267" s="10"/>
      <c r="C267" s="8" t="s">
        <v>8</v>
      </c>
      <c r="D267" s="8" t="s">
        <v>143</v>
      </c>
      <c r="E267" s="8" t="s">
        <v>422</v>
      </c>
      <c r="F267" s="8" t="s">
        <v>449</v>
      </c>
      <c r="G267" s="8" t="s">
        <v>44</v>
      </c>
      <c r="H267" s="19">
        <v>85</v>
      </c>
      <c r="I267" s="19">
        <f t="shared" si="4"/>
        <v>42.5</v>
      </c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>
        <v>10</v>
      </c>
      <c r="U267" s="8"/>
      <c r="V267" s="8">
        <v>3</v>
      </c>
      <c r="W267" s="8">
        <v>2</v>
      </c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>
        <v>15</v>
      </c>
    </row>
    <row r="268" spans="1:37" s="2" customFormat="1" ht="87" customHeight="1" x14ac:dyDescent="0.2">
      <c r="A268" s="8" t="s">
        <v>450</v>
      </c>
      <c r="B268" s="10"/>
      <c r="C268" s="8" t="s">
        <v>8</v>
      </c>
      <c r="D268" s="8" t="s">
        <v>143</v>
      </c>
      <c r="E268" s="8" t="s">
        <v>451</v>
      </c>
      <c r="F268" s="8" t="s">
        <v>452</v>
      </c>
      <c r="G268" s="8" t="s">
        <v>24</v>
      </c>
      <c r="H268" s="19">
        <v>85</v>
      </c>
      <c r="I268" s="19">
        <f t="shared" si="4"/>
        <v>42.5</v>
      </c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>
        <v>27</v>
      </c>
      <c r="Y268" s="8"/>
      <c r="Z268" s="8"/>
      <c r="AA268" s="8">
        <v>168</v>
      </c>
      <c r="AB268" s="8">
        <v>48</v>
      </c>
      <c r="AC268" s="8"/>
      <c r="AD268" s="8"/>
      <c r="AE268" s="8"/>
      <c r="AF268" s="8"/>
      <c r="AG268" s="8"/>
      <c r="AH268" s="8"/>
      <c r="AI268" s="8"/>
      <c r="AJ268" s="8"/>
      <c r="AK268" s="8">
        <v>243</v>
      </c>
    </row>
    <row r="269" spans="1:37" s="2" customFormat="1" ht="87" customHeight="1" x14ac:dyDescent="0.2">
      <c r="A269" s="8" t="s">
        <v>453</v>
      </c>
      <c r="B269" s="10"/>
      <c r="C269" s="8" t="s">
        <v>8</v>
      </c>
      <c r="D269" s="8" t="s">
        <v>143</v>
      </c>
      <c r="E269" s="8" t="s">
        <v>454</v>
      </c>
      <c r="F269" s="8" t="s">
        <v>455</v>
      </c>
      <c r="G269" s="8" t="s">
        <v>24</v>
      </c>
      <c r="H269" s="19">
        <v>85</v>
      </c>
      <c r="I269" s="19">
        <f t="shared" si="4"/>
        <v>42.5</v>
      </c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>
        <v>11</v>
      </c>
      <c r="Z269" s="8">
        <v>5</v>
      </c>
      <c r="AA269" s="8"/>
      <c r="AB269" s="8">
        <v>6</v>
      </c>
      <c r="AC269" s="8">
        <v>6</v>
      </c>
      <c r="AD269" s="8">
        <v>10</v>
      </c>
      <c r="AE269" s="8"/>
      <c r="AF269" s="8"/>
      <c r="AG269" s="8"/>
      <c r="AH269" s="8"/>
      <c r="AI269" s="8"/>
      <c r="AJ269" s="8"/>
      <c r="AK269" s="8">
        <v>38</v>
      </c>
    </row>
    <row r="270" spans="1:37" s="2" customFormat="1" ht="87" customHeight="1" x14ac:dyDescent="0.2">
      <c r="A270" s="8" t="s">
        <v>456</v>
      </c>
      <c r="B270" s="10"/>
      <c r="C270" s="8" t="s">
        <v>8</v>
      </c>
      <c r="D270" s="8" t="s">
        <v>143</v>
      </c>
      <c r="E270" s="8" t="s">
        <v>187</v>
      </c>
      <c r="F270" s="8" t="s">
        <v>457</v>
      </c>
      <c r="G270" s="8" t="s">
        <v>12</v>
      </c>
      <c r="H270" s="19">
        <v>85</v>
      </c>
      <c r="I270" s="19">
        <f t="shared" si="4"/>
        <v>42.5</v>
      </c>
      <c r="J270" s="8">
        <v>9</v>
      </c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>
        <v>14</v>
      </c>
      <c r="AD270" s="8">
        <v>1</v>
      </c>
      <c r="AE270" s="8"/>
      <c r="AF270" s="8">
        <v>11</v>
      </c>
      <c r="AG270" s="8">
        <v>9</v>
      </c>
      <c r="AH270" s="8">
        <v>11</v>
      </c>
      <c r="AI270" s="8"/>
      <c r="AJ270" s="8"/>
      <c r="AK270" s="8">
        <v>65</v>
      </c>
    </row>
    <row r="271" spans="1:37" x14ac:dyDescent="0.2">
      <c r="AK271" s="10">
        <f>SUM(AK3:AK270)</f>
        <v>74564</v>
      </c>
    </row>
  </sheetData>
  <conditionalFormatting sqref="A1:A1048576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CATALOGO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2024-01-20T20:10:49Z</dcterms:created>
  <dcterms:modified xsi:type="dcterms:W3CDTF">2024-01-29T10:24:44Z</dcterms:modified>
  <cp:category/>
</cp:coreProperties>
</file>